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or.kalman\Desktop\"/>
    </mc:Choice>
  </mc:AlternateContent>
  <xr:revisionPtr revIDLastSave="0" documentId="8_{FBE0942B-480C-44D8-B190-AFC5CD99CE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kční plán 2025" sheetId="6" r:id="rId1"/>
    <sheet name="Vyhodnocení AP 2022" sheetId="5" r:id="rId2"/>
    <sheet name="Akční plán 2022" sheetId="2" r:id="rId3"/>
    <sheet name="Akční plán 2021" sheetId="1" r:id="rId4"/>
  </sheets>
  <definedNames>
    <definedName name="_xlnm._FilterDatabase" localSheetId="2" hidden="1">'Akční plán 2022'!$B$4:$P$273</definedName>
    <definedName name="_xlnm._FilterDatabase" localSheetId="0" hidden="1">'Akční plán 2025'!$A$3:$O$3</definedName>
    <definedName name="_xlnm._FilterDatabase" localSheetId="1" hidden="1">'Vyhodnocení AP 2022'!$A$3:$N$3</definedName>
    <definedName name="_xlnm.Print_Area" localSheetId="3">'Akční plán 2021'!$A$1:$M$163</definedName>
    <definedName name="_xlnm.Print_Area" localSheetId="2">'Akční plán 2022'!$A$1:$R$284</definedName>
    <definedName name="_xlnm.Print_Area" localSheetId="0">'Akční plán 2025'!$A$1:$O$84</definedName>
    <definedName name="_xlnm.Print_Area" localSheetId="1">'Vyhodnocení AP 2022'!$A$1:$N$284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5" i="5" l="1"/>
  <c r="H95" i="5"/>
  <c r="J95" i="2" l="1"/>
  <c r="I95" i="2"/>
  <c r="L2" i="2" l="1"/>
  <c r="I122" i="1" l="1"/>
  <c r="I115" i="1"/>
  <c r="H122" i="1" l="1"/>
  <c r="H115" i="1"/>
  <c r="K13" i="1" l="1"/>
  <c r="J13" i="1"/>
  <c r="I13" i="1"/>
  <c r="H13" i="1"/>
  <c r="H6" i="1"/>
  <c r="H7" i="1" s="1"/>
</calcChain>
</file>

<file path=xl/sharedStrings.xml><?xml version="1.0" encoding="utf-8"?>
<sst xmlns="http://schemas.openxmlformats.org/spreadsheetml/2006/main" count="5155" uniqueCount="924">
  <si>
    <t>ostatní výdaje</t>
  </si>
  <si>
    <t>SPRM 2019-2028</t>
  </si>
  <si>
    <t>Zdroje rozpočtu</t>
  </si>
  <si>
    <t>Prioritní osa</t>
  </si>
  <si>
    <t>Strategický cíl</t>
  </si>
  <si>
    <t>Strategické opatření</t>
  </si>
  <si>
    <t>Částka v tis. Kč</t>
  </si>
  <si>
    <t>Rok</t>
  </si>
  <si>
    <t>ID</t>
  </si>
  <si>
    <t>Projekt rozvoje</t>
  </si>
  <si>
    <t>Gestor</t>
  </si>
  <si>
    <t>Celková</t>
  </si>
  <si>
    <t>Vlastní</t>
  </si>
  <si>
    <t>Externí</t>
  </si>
  <si>
    <t>Úvěr</t>
  </si>
  <si>
    <t>Partner</t>
  </si>
  <si>
    <t>Vyhodnocení</t>
  </si>
  <si>
    <t>Projekt</t>
  </si>
  <si>
    <t>Osa</t>
  </si>
  <si>
    <t>Cíl</t>
  </si>
  <si>
    <t>Opatření</t>
  </si>
  <si>
    <t>Celkem</t>
  </si>
  <si>
    <t>001</t>
  </si>
  <si>
    <t>1</t>
  </si>
  <si>
    <t>1.1</t>
  </si>
  <si>
    <t>1.1.1</t>
  </si>
  <si>
    <t>FO</t>
  </si>
  <si>
    <t>002</t>
  </si>
  <si>
    <t>OSM</t>
  </si>
  <si>
    <t>003</t>
  </si>
  <si>
    <t>004</t>
  </si>
  <si>
    <t>005</t>
  </si>
  <si>
    <t>ZŠ drobné opravy a úpravy</t>
  </si>
  <si>
    <t>006</t>
  </si>
  <si>
    <t>007</t>
  </si>
  <si>
    <t>Školní jídelna - projekt na zateplení vč. přístavby</t>
  </si>
  <si>
    <t>008</t>
  </si>
  <si>
    <t>Školkovné</t>
  </si>
  <si>
    <t>1.1.2</t>
  </si>
  <si>
    <t>MST</t>
  </si>
  <si>
    <t>009</t>
  </si>
  <si>
    <t>Mateřská škola 1(9.května) – příspěvek na provoz</t>
  </si>
  <si>
    <t>1.1.8</t>
  </si>
  <si>
    <t>010</t>
  </si>
  <si>
    <t>Mateřská škola 2(Nová) – příspěvek na provoz</t>
  </si>
  <si>
    <t>011</t>
  </si>
  <si>
    <t>Základní škola čp.420 - příspěvek na provoz</t>
  </si>
  <si>
    <t>012</t>
  </si>
  <si>
    <t>Základní škola čp. 886 - příspěvek na provoz</t>
  </si>
  <si>
    <t>013</t>
  </si>
  <si>
    <t>1.2</t>
  </si>
  <si>
    <t>1.2.7</t>
  </si>
  <si>
    <t>014</t>
  </si>
  <si>
    <t>015</t>
  </si>
  <si>
    <t>Nové hřiště Eden PD</t>
  </si>
  <si>
    <t>1.2.8</t>
  </si>
  <si>
    <t>016</t>
  </si>
  <si>
    <t>1.2.9</t>
  </si>
  <si>
    <t>017</t>
  </si>
  <si>
    <t>018</t>
  </si>
  <si>
    <t>Městské kulturní středisko - provoz</t>
  </si>
  <si>
    <t>1.3</t>
  </si>
  <si>
    <t>1.3.2</t>
  </si>
  <si>
    <t>OKS</t>
  </si>
  <si>
    <t>019</t>
  </si>
  <si>
    <t>1.3.7</t>
  </si>
  <si>
    <t>020</t>
  </si>
  <si>
    <t>Klub důchodců - příspěvek města na činnost</t>
  </si>
  <si>
    <t>021</t>
  </si>
  <si>
    <t>1.4.</t>
  </si>
  <si>
    <t>1.4.1</t>
  </si>
  <si>
    <t>022</t>
  </si>
  <si>
    <t>Místní kulturní památky– opravy kapličky, památníky, sochy</t>
  </si>
  <si>
    <t>1.4</t>
  </si>
  <si>
    <t>ST</t>
  </si>
  <si>
    <t>023</t>
  </si>
  <si>
    <t>1.6</t>
  </si>
  <si>
    <t>1.6.1</t>
  </si>
  <si>
    <t>024</t>
  </si>
  <si>
    <t>025</t>
  </si>
  <si>
    <t>1.6.3</t>
  </si>
  <si>
    <t>026</t>
  </si>
  <si>
    <t>027</t>
  </si>
  <si>
    <t>1.6.5</t>
  </si>
  <si>
    <t>028</t>
  </si>
  <si>
    <t>1.7</t>
  </si>
  <si>
    <t>1.7.1</t>
  </si>
  <si>
    <t>029</t>
  </si>
  <si>
    <t>Vytváření aplikací Internet věcí (IoT)</t>
  </si>
  <si>
    <t>030</t>
  </si>
  <si>
    <t>Zpravodaj Městečko pod Skalkou - tisk</t>
  </si>
  <si>
    <t>031</t>
  </si>
  <si>
    <t>1.7.3</t>
  </si>
  <si>
    <t>032</t>
  </si>
  <si>
    <t>Barokní areál Skalka - provoz</t>
  </si>
  <si>
    <t>033</t>
  </si>
  <si>
    <t>Kulturní akce města</t>
  </si>
  <si>
    <t>034</t>
  </si>
  <si>
    <t xml:space="preserve">Sbor pro občanské záležitosti </t>
  </si>
  <si>
    <t>1.9</t>
  </si>
  <si>
    <t>1.9.2</t>
  </si>
  <si>
    <t>OVV</t>
  </si>
  <si>
    <t>035</t>
  </si>
  <si>
    <t>2</t>
  </si>
  <si>
    <t>2.1</t>
  </si>
  <si>
    <t>2.1.1</t>
  </si>
  <si>
    <t>036</t>
  </si>
  <si>
    <t>2.1.6</t>
  </si>
  <si>
    <t>037</t>
  </si>
  <si>
    <t>038</t>
  </si>
  <si>
    <t>MŠ 9. května drobné opravy</t>
  </si>
  <si>
    <t>039</t>
  </si>
  <si>
    <t>MŠ 9. května drobné opravy ZUŠ</t>
  </si>
  <si>
    <t>040</t>
  </si>
  <si>
    <t>041</t>
  </si>
  <si>
    <t>042</t>
  </si>
  <si>
    <t>043</t>
  </si>
  <si>
    <t>044</t>
  </si>
  <si>
    <t>045</t>
  </si>
  <si>
    <t>046</t>
  </si>
  <si>
    <t>047</t>
  </si>
  <si>
    <t>MŠ Nová úprava hřiští, herních prvků, dopadových ploch</t>
  </si>
  <si>
    <t>048</t>
  </si>
  <si>
    <t>MŠ Nová nátěr dřevěných obkladů - Parník</t>
  </si>
  <si>
    <t>049</t>
  </si>
  <si>
    <t>050</t>
  </si>
  <si>
    <t>051</t>
  </si>
  <si>
    <t>052</t>
  </si>
  <si>
    <t>Penzion Rymaně - revize objektu vč. opravy</t>
  </si>
  <si>
    <t>053</t>
  </si>
  <si>
    <t>Penzion Rymaně - drobné opravy a úpravy</t>
  </si>
  <si>
    <t>054</t>
  </si>
  <si>
    <t>MKS revize objektu vč. opravy</t>
  </si>
  <si>
    <t>055</t>
  </si>
  <si>
    <t>056</t>
  </si>
  <si>
    <t>MKS drobné opravy budovy</t>
  </si>
  <si>
    <t>057</t>
  </si>
  <si>
    <t>Bytový dům 519 - drobné opravy budovy</t>
  </si>
  <si>
    <t>058</t>
  </si>
  <si>
    <t>Bytový dům 598 - drobné opravy budovy</t>
  </si>
  <si>
    <t>059</t>
  </si>
  <si>
    <t>060</t>
  </si>
  <si>
    <t>Zdravotní středisko Komenského - zateplení budovy</t>
  </si>
  <si>
    <t>061</t>
  </si>
  <si>
    <t>062</t>
  </si>
  <si>
    <t>063</t>
  </si>
  <si>
    <t xml:space="preserve">Zdravotní středisko - rekonstrukce sociálních zařízení </t>
  </si>
  <si>
    <t>064</t>
  </si>
  <si>
    <t>065</t>
  </si>
  <si>
    <t>066</t>
  </si>
  <si>
    <t>067</t>
  </si>
  <si>
    <t>068</t>
  </si>
  <si>
    <t>Knihovna - běžné opravy</t>
  </si>
  <si>
    <t>069</t>
  </si>
  <si>
    <t>Knihovna - revize objektu vč. opravy</t>
  </si>
  <si>
    <t>070</t>
  </si>
  <si>
    <t>071</t>
  </si>
  <si>
    <t>SDH - drobné opravy zbrojnic</t>
  </si>
  <si>
    <t>072</t>
  </si>
  <si>
    <t>SDH - revize objektů vč. oprav</t>
  </si>
  <si>
    <t>073</t>
  </si>
  <si>
    <t>074</t>
  </si>
  <si>
    <t>Okál - běžné opravy, revize objektu</t>
  </si>
  <si>
    <t>075</t>
  </si>
  <si>
    <t>076</t>
  </si>
  <si>
    <t>Revizní opravy ostatního majetku města</t>
  </si>
  <si>
    <t>077</t>
  </si>
  <si>
    <t>Nenadálé opravy majetku města - rezerva</t>
  </si>
  <si>
    <t>078</t>
  </si>
  <si>
    <t>Zřízení nové ordinace pediatra - příspěvek města</t>
  </si>
  <si>
    <t>2.2</t>
  </si>
  <si>
    <t>2.2.1</t>
  </si>
  <si>
    <t>079</t>
  </si>
  <si>
    <t>Pečovatelská služba Řevnice - příspěvek města</t>
  </si>
  <si>
    <t>2.3</t>
  </si>
  <si>
    <t>2.3.1</t>
  </si>
  <si>
    <t>080</t>
  </si>
  <si>
    <t>2.3.5</t>
  </si>
  <si>
    <t>081</t>
  </si>
  <si>
    <t>082</t>
  </si>
  <si>
    <t>Domov pro seniory - zateplení podkrovních bytů</t>
  </si>
  <si>
    <t>083</t>
  </si>
  <si>
    <t>Domov pro seniory výměna vnitřních rozvodů v části objektu</t>
  </si>
  <si>
    <t>084</t>
  </si>
  <si>
    <t>085</t>
  </si>
  <si>
    <t>SDH, provozní prostředky – Mníšek</t>
  </si>
  <si>
    <t>2.6</t>
  </si>
  <si>
    <t>2.6.10</t>
  </si>
  <si>
    <t>086</t>
  </si>
  <si>
    <t>SDH, provozní prostředky – Rymaně</t>
  </si>
  <si>
    <t>087</t>
  </si>
  <si>
    <t>SDH, provozní prostředky – Stříbrná Lhota</t>
  </si>
  <si>
    <t>088</t>
  </si>
  <si>
    <t>2.6.4</t>
  </si>
  <si>
    <t>089</t>
  </si>
  <si>
    <t>2.6.8</t>
  </si>
  <si>
    <t>090</t>
  </si>
  <si>
    <t>Sběr a svoz komunálních odpadů - tříděný odpad</t>
  </si>
  <si>
    <t>3</t>
  </si>
  <si>
    <t>3.1</t>
  </si>
  <si>
    <t>3.1.1</t>
  </si>
  <si>
    <t>091</t>
  </si>
  <si>
    <t>Obnova městského mobiliáře - koše na odpadky</t>
  </si>
  <si>
    <t>3.1.6</t>
  </si>
  <si>
    <t>092</t>
  </si>
  <si>
    <t>Likvidace odpadů z košů, úklid odpadu mimo nádoby</t>
  </si>
  <si>
    <t>093</t>
  </si>
  <si>
    <t>Likvidace černých skládek</t>
  </si>
  <si>
    <t>094</t>
  </si>
  <si>
    <t>Údržba skládky v Dolíkách</t>
  </si>
  <si>
    <t>095</t>
  </si>
  <si>
    <t>3.2</t>
  </si>
  <si>
    <t>096</t>
  </si>
  <si>
    <t>Péče o zeleň - zálivka, ošetřování zeleně. Rozbory vody.</t>
  </si>
  <si>
    <t>3.2.12</t>
  </si>
  <si>
    <t>097</t>
  </si>
  <si>
    <t xml:space="preserve">Výsadba nové zeleně na projekty pod udržitelností - náhradní výsadba </t>
  </si>
  <si>
    <t>098</t>
  </si>
  <si>
    <t>Prořezy a kácení keřů a stromů - mimo hlavní smlouvu údržby zeleně</t>
  </si>
  <si>
    <t>099</t>
  </si>
  <si>
    <t xml:space="preserve">Údržba veřejné zeleně, úklid - smlouva </t>
  </si>
  <si>
    <t>KOŽ</t>
  </si>
  <si>
    <t>100</t>
  </si>
  <si>
    <t>101</t>
  </si>
  <si>
    <t xml:space="preserve">Likvidace bolševníku </t>
  </si>
  <si>
    <t>3.2.8</t>
  </si>
  <si>
    <t>102</t>
  </si>
  <si>
    <t>3.2.9</t>
  </si>
  <si>
    <t>103</t>
  </si>
  <si>
    <t>3.4</t>
  </si>
  <si>
    <t>104</t>
  </si>
  <si>
    <t>3.4.4</t>
  </si>
  <si>
    <t>105</t>
  </si>
  <si>
    <t>106</t>
  </si>
  <si>
    <t>4</t>
  </si>
  <si>
    <t>4.1</t>
  </si>
  <si>
    <t>4.1.1</t>
  </si>
  <si>
    <t>107</t>
  </si>
  <si>
    <t>108</t>
  </si>
  <si>
    <t>Opravy výtluků komunikací po zimním období</t>
  </si>
  <si>
    <t>4.1.14</t>
  </si>
  <si>
    <t>109</t>
  </si>
  <si>
    <t>110</t>
  </si>
  <si>
    <t>111</t>
  </si>
  <si>
    <t>112</t>
  </si>
  <si>
    <t>113</t>
  </si>
  <si>
    <t>114</t>
  </si>
  <si>
    <t>Zajištění dopravní obslužnosti včetně navýšení linek 3xx a 4xx</t>
  </si>
  <si>
    <t>4.1.15</t>
  </si>
  <si>
    <t>115</t>
  </si>
  <si>
    <t>116</t>
  </si>
  <si>
    <t>4.1.7</t>
  </si>
  <si>
    <t>117</t>
  </si>
  <si>
    <t>118</t>
  </si>
  <si>
    <t>119</t>
  </si>
  <si>
    <t>120</t>
  </si>
  <si>
    <t>4.2</t>
  </si>
  <si>
    <t>4.2.1</t>
  </si>
  <si>
    <t>121</t>
  </si>
  <si>
    <t>122</t>
  </si>
  <si>
    <t>Zpracování PD pro vodovod Za Rybníky</t>
  </si>
  <si>
    <t>123</t>
  </si>
  <si>
    <t>4.2.3</t>
  </si>
  <si>
    <t>124</t>
  </si>
  <si>
    <t>125</t>
  </si>
  <si>
    <t>126</t>
  </si>
  <si>
    <t>127</t>
  </si>
  <si>
    <t>128</t>
  </si>
  <si>
    <t>129</t>
  </si>
  <si>
    <t>Průběžné malé opravy na kanalizačních řadech</t>
  </si>
  <si>
    <t>130</t>
  </si>
  <si>
    <t>131</t>
  </si>
  <si>
    <t>4.2.4</t>
  </si>
  <si>
    <t>132</t>
  </si>
  <si>
    <t>133</t>
  </si>
  <si>
    <t>4.3</t>
  </si>
  <si>
    <t>4.3.4</t>
  </si>
  <si>
    <t>134</t>
  </si>
  <si>
    <t>135</t>
  </si>
  <si>
    <t>136</t>
  </si>
  <si>
    <t>137</t>
  </si>
  <si>
    <t>138</t>
  </si>
  <si>
    <t>Oprava vpustí před asfaltováním komunikace</t>
  </si>
  <si>
    <t>139</t>
  </si>
  <si>
    <t>140</t>
  </si>
  <si>
    <t>Základní škola čp.420 - Pavilon - úpravy akustiky v sále a třídách</t>
  </si>
  <si>
    <t>Oprava mlatové cesty k zadnímu vchodu ZŠ + ozelenění přilehlého travnatého pásu z obou stran komunikace</t>
  </si>
  <si>
    <t>Oprava /doplnění odvodňovacího kanálku před pavilonem</t>
  </si>
  <si>
    <t>Školní jídelna - servis VZT</t>
  </si>
  <si>
    <t>Školní jídelna - rekonstrukce stravovacího provozu, žádost o dotaci</t>
  </si>
  <si>
    <t>Dětská hřiště opravy, údržba, sekání</t>
  </si>
  <si>
    <t>Neinvest.příspěvky sport. klubům -  2020</t>
  </si>
  <si>
    <t>Investiční příspěvky sport,klubům - 2020</t>
  </si>
  <si>
    <t>Neinvestiční příspěvky na volnočasové aktivity  - 2020</t>
  </si>
  <si>
    <t>Investiční příspěvky na vonočasové aktivity 2020</t>
  </si>
  <si>
    <t>Regenerace památkové zóny</t>
  </si>
  <si>
    <t xml:space="preserve">Projektová dokumentace nový Mětský úřad </t>
  </si>
  <si>
    <t>Participační program 2022 příprava</t>
  </si>
  <si>
    <t>Mobilní rohlas</t>
  </si>
  <si>
    <t>Digitální dvojče města - virtuální město</t>
  </si>
  <si>
    <t>Propagace města - materiály, služby, inzerce</t>
  </si>
  <si>
    <t>Spolupráce TKO Brdy - turistika</t>
  </si>
  <si>
    <t>Zpracování nového územního plánu - Změna č. 1</t>
  </si>
  <si>
    <t>Hřbitov - opravy, sečení a hrabání</t>
  </si>
  <si>
    <t>Regulační plán Předzámčí</t>
  </si>
  <si>
    <t>MŠ 9. května oprava boileru</t>
  </si>
  <si>
    <t>MŠ 9. května - hřiště dopadové plochy, revize</t>
  </si>
  <si>
    <t>MŠ 9. května - revize</t>
  </si>
  <si>
    <t>MŠ Nová oprava výtahová šachta, bramborárna</t>
  </si>
  <si>
    <t>MŠ Nová údržba klimatizace</t>
  </si>
  <si>
    <t>MŠ Nová drobné opravy, revize</t>
  </si>
  <si>
    <t>MŠ Nová oprava hromosvod</t>
  </si>
  <si>
    <t>ZŠ 886 drobné opravy a revize</t>
  </si>
  <si>
    <t>MKS příparava demoličního výměru</t>
  </si>
  <si>
    <t>Penzion Rymaně - položení dlažby</t>
  </si>
  <si>
    <t>Penzion Rymaně - po opravě přípojky vyúčt. Energie-k přeúčtování</t>
  </si>
  <si>
    <t>Bytový dům 555 - drobné opravy budovy +rekonstrukce bytu</t>
  </si>
  <si>
    <t>Zdravotní středisko dětské  - opravy</t>
  </si>
  <si>
    <t>Zdravotní středisko staré sídliště - opravy</t>
  </si>
  <si>
    <t>Zdravotní středisko Komenského - pokračování rekonstrukce</t>
  </si>
  <si>
    <t>2021</t>
  </si>
  <si>
    <t>Vodárna - úprava vstupu, vyřezání technologie, opravy</t>
  </si>
  <si>
    <t>Vodojem - elektropřípojka, revize</t>
  </si>
  <si>
    <t>Sauna - opravy, revize</t>
  </si>
  <si>
    <t>Fotbalové hřiště - vyčištění trávníku, dosyp, dlažba</t>
  </si>
  <si>
    <t>Oprava trafiky - zpracování PD, žádost dotace</t>
  </si>
  <si>
    <t>Domov pro seniory - úprava prostor pro MŠ</t>
  </si>
  <si>
    <t>Domov pro seniory -reviza a porevizní opravy</t>
  </si>
  <si>
    <t>Sanace haldy u Bažantnice - likvidace staré ekologické zátěže - podání žádosti o dotaci</t>
  </si>
  <si>
    <t>Sběrný dvůr a dílna - drobné opravy, revize</t>
  </si>
  <si>
    <t>Vybudování chodníku Lhotecká (průtah vsí), podíl dotace</t>
  </si>
  <si>
    <t>PD chodník Čisovická za dálnicí</t>
  </si>
  <si>
    <t>Doplnění chodníku ze zámk. dlažby za podélným parkovištěm v křižovatce Pražská x Čisovická, realizace, stavba, AD, TD</t>
  </si>
  <si>
    <t>Chodník podél silnice č.116 - I.část a II. část - DSP, případná žádost o dotaci</t>
  </si>
  <si>
    <t>Prodloužení chodníku v ul. Dobříšská u zastávky "Nad Špejcharem"*-  vypracování projektu</t>
  </si>
  <si>
    <t>Oprava chodníku před Štastného 589-590</t>
  </si>
  <si>
    <t>Redukční  ventil Za Rybníky</t>
  </si>
  <si>
    <t>Prodloužení vodovodního řadu EDEN (č.p. 860 a 461)</t>
  </si>
  <si>
    <t>Řešení nedostatečných tl. a hydraul. poměrů v lokalitě Rymaně</t>
  </si>
  <si>
    <t>Vrt na Skalce</t>
  </si>
  <si>
    <t>4.3.1</t>
  </si>
  <si>
    <t>ČOV - oprava čerpadla v nádrži na přečerpání kalu</t>
  </si>
  <si>
    <t>Studie na obnovu VAK průtah Dobříšská - v případě oprav krajské silnice</t>
  </si>
  <si>
    <t>4.3.5</t>
  </si>
  <si>
    <t>Řešení protipovodňových opatření ve městě - čištění kanálů, propůstků strouhy</t>
  </si>
  <si>
    <t>3.2.</t>
  </si>
  <si>
    <t>3.2.7</t>
  </si>
  <si>
    <t>Zástřelné - regulace stavu divokých prasat</t>
  </si>
  <si>
    <t>3.2.5</t>
  </si>
  <si>
    <t>3.4.1</t>
  </si>
  <si>
    <t>Oprava přepadu nádrž Stříbrná Lhota</t>
  </si>
  <si>
    <t>Oprava hráze Prostřední rybník</t>
  </si>
  <si>
    <t>Oprava nádrže Rymaně</t>
  </si>
  <si>
    <t xml:space="preserve">Využití dešťových vod pro barokní areál Skalka </t>
  </si>
  <si>
    <t>Odvodnění Hladový vrch (suchý poldr)</t>
  </si>
  <si>
    <t>Pilotní zasakování/zasakovací příkop Lesy ČR</t>
  </si>
  <si>
    <t>Retenční nádrž - K Rybníčku (odvodnění směrem k hřišti U draka)</t>
  </si>
  <si>
    <t>Obnova přítoku a odtoku Rybníčku</t>
  </si>
  <si>
    <t>Rozšíření a modernizace kamerového systému - pokračování</t>
  </si>
  <si>
    <t>Barokní areál Skalka - pokračování v rekonstrukci areálu</t>
  </si>
  <si>
    <t>Knihovna - oprava vrata, výměna oken, oprava střechy</t>
  </si>
  <si>
    <t>Revitalizace Zadní rybník, prostřední rybník, možná žádost o dotaci</t>
  </si>
  <si>
    <t>Retence srážkových vod ZŠ MpB* podání žádost o dotaci</t>
  </si>
  <si>
    <t>Využití dešťových vod z náměstí* podání žádosti o dotaci, dotační podíl</t>
  </si>
  <si>
    <t>Zkapacitnění ČOV - projektová dokumentace</t>
  </si>
  <si>
    <t>Výměna šoupěte ul Pod Skalkou</t>
  </si>
  <si>
    <t>Výměna vodovod. potrubí LT 80 v ul. pod domovem důchodců</t>
  </si>
  <si>
    <t>PČS OV Višňovka - výměna čerpadel</t>
  </si>
  <si>
    <t xml:space="preserve">Přívodní řad V lipkách- Na Oboře - Káji Maříka- Za Rybníky </t>
  </si>
  <si>
    <t>2020 AKČNÍ PLÁN Mníšek pod Brdy k návrhu rozpočtu na rok 2021</t>
  </si>
  <si>
    <t>Verze 1 ze dne 23.11.2020</t>
  </si>
  <si>
    <t>141</t>
  </si>
  <si>
    <t>142</t>
  </si>
  <si>
    <t>143</t>
  </si>
  <si>
    <t xml:space="preserve">Akce zařazené do ačkního plánu </t>
  </si>
  <si>
    <t>Stávající budova Městského úřadu - opravy, významná oprava střecha a nový kotel</t>
  </si>
  <si>
    <t>Moderní veřejná správa - podíl na dotaci, žádost podána 2020</t>
  </si>
  <si>
    <t>1.6.2</t>
  </si>
  <si>
    <t>144</t>
  </si>
  <si>
    <t>Spolupráce MAS Hřebeny</t>
  </si>
  <si>
    <t>Portál občana - komunikace s úřadem online</t>
  </si>
  <si>
    <t>Senior taxi</t>
  </si>
  <si>
    <t>1.9.1</t>
  </si>
  <si>
    <t>145</t>
  </si>
  <si>
    <t>146</t>
  </si>
  <si>
    <t>147</t>
  </si>
  <si>
    <t>Rekonstrukce vozovky Lhotecká po Kvíkalku (podíl na dotaci) dle pasportu komunikací</t>
  </si>
  <si>
    <t>Dokončení PD ulice Na Oboře (komunikace, VAK, VO, odvodnění)</t>
  </si>
  <si>
    <t xml:space="preserve">Oprava vozovky ulice Ke škole </t>
  </si>
  <si>
    <t>Propojení vodovodního řadu Za Rybníky (I. etapa)</t>
  </si>
  <si>
    <t>VO - oprava reflektorů náměstí</t>
  </si>
  <si>
    <t>Dešťová kanalizace Stříbrná Lhota (hasičárna) - projekt</t>
  </si>
  <si>
    <t>148</t>
  </si>
  <si>
    <t>přeloženo do 2022</t>
  </si>
  <si>
    <t>přeloženo do 2023 (10 tis)</t>
  </si>
  <si>
    <t>neproběhlo, čekání na výzvu</t>
  </si>
  <si>
    <t>proběhlo, bude znova zařazeno (35)</t>
  </si>
  <si>
    <t xml:space="preserve">hotovo, celkem </t>
  </si>
  <si>
    <t>kotel 400, střecha 1000 přesunuta do 2022</t>
  </si>
  <si>
    <t>splněno</t>
  </si>
  <si>
    <t>přesun do 2022</t>
  </si>
  <si>
    <t>dokončeno</t>
  </si>
  <si>
    <t>Domov pro seniory - oprava kotelny, dálkový přístup</t>
  </si>
  <si>
    <t>dokončeno za 350, dálkový přístup nezřízen, pro 2022 MAR (měření a regulace)</t>
  </si>
  <si>
    <t>zrušeno</t>
  </si>
  <si>
    <t>neproběhlo, v roce 2022 max PD</t>
  </si>
  <si>
    <t>dokončena PD, realizace v roce 2022</t>
  </si>
  <si>
    <t xml:space="preserve">dokončeno, v roce 2022 etapa III. SVJ 200 </t>
  </si>
  <si>
    <t>doplnit smlouvu s BOS</t>
  </si>
  <si>
    <t>probíhá, pro 2022 100</t>
  </si>
  <si>
    <t>probíhá, rozbory vody, Pikvítek monitoring</t>
  </si>
  <si>
    <t>Komwag - nová smlouva?</t>
  </si>
  <si>
    <t xml:space="preserve">dotační výzva nebyla vypsána </t>
  </si>
  <si>
    <t>prostřední rybník žádost podána</t>
  </si>
  <si>
    <t>průběžné</t>
  </si>
  <si>
    <t>přesunuto na 2022</t>
  </si>
  <si>
    <t>neproběhlo, čekat</t>
  </si>
  <si>
    <t>vyřadit</t>
  </si>
  <si>
    <t>podána žádost o dotaci, realizace záleží na výsledku, předpokládaná spoluúčast 9 mil Kč</t>
  </si>
  <si>
    <t>žádost o dotaci podaná</t>
  </si>
  <si>
    <t>hotová PD</t>
  </si>
  <si>
    <t>dokončena strouha, protlak v roce 2022, cca 300 tis</t>
  </si>
  <si>
    <t>nerealizováno</t>
  </si>
  <si>
    <t>PD v roce 2022 cca 300 tis</t>
  </si>
  <si>
    <t>? nová smlozuva s Komwag 2022</t>
  </si>
  <si>
    <t>přesunuto do 2022</t>
  </si>
  <si>
    <t>průběžně cca 700 tis plnění</t>
  </si>
  <si>
    <t>dokončeno, 2022 cca 150 tis na dokončení</t>
  </si>
  <si>
    <t>aktualizace na 2022 - bus+železnice</t>
  </si>
  <si>
    <t>PD dokončena, zařadit do realizace 2022 za 2,2 mil.</t>
  </si>
  <si>
    <t>PD na obě části dokončena, žádost ze SFDI podána 2021/2022</t>
  </si>
  <si>
    <t>PD dokončena, zařadit do realizace 2022 za 800.</t>
  </si>
  <si>
    <t>dokončena realizace zkapacitnění za 1,7 mil, zařadit PD do roku 2022 za 1,7 mil</t>
  </si>
  <si>
    <t>dokončena I. a II etapa, v roce 2022 III. Etapa (podél a pod tratí)</t>
  </si>
  <si>
    <t xml:space="preserve">nerealizováno, přesunout do 2022, zadat 1. SčV </t>
  </si>
  <si>
    <t xml:space="preserve">nerealizováno. </t>
  </si>
  <si>
    <t>PD dokončeno, ale bude potřeba nová PD (kraj původní PD zamítl), cca 150</t>
  </si>
  <si>
    <t>Obnova VAK při průtahu městem (Pražská, Dobřísšská, Kytínská)</t>
  </si>
  <si>
    <t xml:space="preserve">využito 43 </t>
  </si>
  <si>
    <t>SOU</t>
  </si>
  <si>
    <t>obyvatelé u. V Zahrádkách</t>
  </si>
  <si>
    <t>V řad ul. Na Madlenkách - realizace</t>
  </si>
  <si>
    <t>VaK V Zahrádkách - realizace</t>
  </si>
  <si>
    <t>V řad v Rymani PE 110 - realizace dle generelu</t>
  </si>
  <si>
    <t>V řad v Rymani PE 110  propoj podvrt pod železnicí - realizace dle generelu</t>
  </si>
  <si>
    <t>VaK sběrač Ahmedová</t>
  </si>
  <si>
    <t>Ahmedová</t>
  </si>
  <si>
    <t>okna za 187 428,- hotové</t>
  </si>
  <si>
    <t>ke stavebnímu povolení</t>
  </si>
  <si>
    <t>přeložka vod. Řadu V Lipkách-Na Oboře-K.Maříka-Za Rybníky</t>
  </si>
  <si>
    <t>výměna vodovodního řadu od MKS</t>
  </si>
  <si>
    <t>realizace před rekons.komunikace</t>
  </si>
  <si>
    <t>výměna podzemního hydrantu v křižovatce Komenského -Pražská</t>
  </si>
  <si>
    <t>1.SčV priorita 2</t>
  </si>
  <si>
    <t>kanalizace Za rybníky - sanace revizních šachet</t>
  </si>
  <si>
    <t>1.SčV priorita 3</t>
  </si>
  <si>
    <t xml:space="preserve">Zkapacitnění vodovodního přivaděče pro průmyslovou zónu Kovohutě, UVR </t>
  </si>
  <si>
    <t>výměna vodovod. Potrubí LT 80 v ul. Pd domovem důchodců</t>
  </si>
  <si>
    <t>časté havárie</t>
  </si>
  <si>
    <t>řešení nedostatečných tl. a hydraul. poměrů v lokalitě Rymaně - část 3</t>
  </si>
  <si>
    <t>ATS a výtlačný řad pro lokalitu Štítek</t>
  </si>
  <si>
    <t>1.SčV priorita 1</t>
  </si>
  <si>
    <t>PČSOV Višňovka - řešení stížností na zápach</t>
  </si>
  <si>
    <t xml:space="preserve">Zřízení vodoměrné šachty před ÚV </t>
  </si>
  <si>
    <t xml:space="preserve">zbudování přípojky V panu Starému + PD v rámci akce vodovod  Madlenky </t>
  </si>
  <si>
    <t>sml.č.163/2021 kupní</t>
  </si>
  <si>
    <t>zbudování přípojky V panu Haasovi v rámci akce vodovod Za rybníky</t>
  </si>
  <si>
    <t>dálkové odečty vodoměrů v objektech v majetku obce 12 objektů</t>
  </si>
  <si>
    <t xml:space="preserve">drobné opravy a projekty v rámci PFO </t>
  </si>
  <si>
    <t>vodovodní infrastruktura Komenského (ul.5.května)</t>
  </si>
  <si>
    <t>výměna V a K - Komenského (od křižovatky Pražská až ke středisku 200m)</t>
  </si>
  <si>
    <t>rekonstrukce řadu do Rymaně a instalace redukce pro spodní část</t>
  </si>
  <si>
    <t>celková rekonstrukce a úpravy VDJ Štítek (již hotová střecha, okapy a dveře)</t>
  </si>
  <si>
    <t>čištění propustků (čerpáno 17292,- v r. 2021)</t>
  </si>
  <si>
    <t>oprava vpustí před asfaltováním (výměna vpustí a šoupat v kom.před asfalt.)</t>
  </si>
  <si>
    <t>čištění odvodňovacích struh (město si dělá samo)</t>
  </si>
  <si>
    <t>PFO kanalizace - postupné opravy na K řadech v rámci PFO</t>
  </si>
  <si>
    <t>nebylo v r.2021 čerpáno</t>
  </si>
  <si>
    <t>čištění dešťové kanalizace pod Lhoteckou - od nového katru do ul. Na Oboře</t>
  </si>
  <si>
    <t>kanalizační řad Straka - řeší se plánovací smlouva - 40 tis.</t>
  </si>
  <si>
    <t xml:space="preserve">přeložka vod. Řadu rymaně Višňovka  </t>
  </si>
  <si>
    <t>LT 100 za PE-RC HD 125+5ks přípojek</t>
  </si>
  <si>
    <t xml:space="preserve"> zrušení zúženého místa + osazení hydrantu</t>
  </si>
  <si>
    <t xml:space="preserve">Přívodní řad VDJ Včelník-Mníšek p.Brdy Nádražní ulice </t>
  </si>
  <si>
    <t>Výměna vodovodního potrubí LT 200 Ul. Ke škole -až ke křižovatce s ul.Dobří.</t>
  </si>
  <si>
    <t>včetně doplnění souvisejícího šoupěte</t>
  </si>
  <si>
    <t>Výměna podzemního hydrantu v křižovatce Komnského - Pražská</t>
  </si>
  <si>
    <t>Lokalita na Oboře rekonstrukce VH IS v souvislosti s plánov.rekonst.kom.</t>
  </si>
  <si>
    <t>rekonstrukce řadu do oblasti Za rybníky a přepojení oblasti zpět na grav.pásm</t>
  </si>
  <si>
    <t>V Lipkách od Atria dolů, Keyř a Kabrna</t>
  </si>
  <si>
    <t xml:space="preserve">čištění kanalizačních vpustí (smlouva Komwag ) </t>
  </si>
  <si>
    <t>4.2.1.</t>
  </si>
  <si>
    <t>4.2.3.</t>
  </si>
  <si>
    <t>4.2.4.</t>
  </si>
  <si>
    <t>výměna vodovodu Rudé armády před DPS v rámci PFO</t>
  </si>
  <si>
    <t>MES</t>
  </si>
  <si>
    <t>Akustická opatření v sále pavilonu - podium</t>
  </si>
  <si>
    <t>odhad nákladů realizace</t>
  </si>
  <si>
    <t>SHP, PD</t>
  </si>
  <si>
    <t>Šaš</t>
  </si>
  <si>
    <t>BAS další opravy (elektřina, osvětlení, cesty, materiál, DDHM lavičky, kapličky)</t>
  </si>
  <si>
    <t>Nová radnice - projektová dokumentace</t>
  </si>
  <si>
    <t>PD</t>
  </si>
  <si>
    <t>návrh, realizace, TDI, AD</t>
  </si>
  <si>
    <t>realizace, TDI, AD</t>
  </si>
  <si>
    <t xml:space="preserve">Park u školního pavilonu - doplnění mobiliáře a sušáků na prádlo </t>
  </si>
  <si>
    <t>vč. plochy pro sušáky ze zámkové dlažby</t>
  </si>
  <si>
    <t>Spojovací krček škola - tělocvična a staré šatny</t>
  </si>
  <si>
    <t>NSA</t>
  </si>
  <si>
    <t>podání žádostí o dotaci</t>
  </si>
  <si>
    <t>Zřízení WC s volným přístupem ze školního hřiště</t>
  </si>
  <si>
    <t>odhad nákladů (návrh + realizace)</t>
  </si>
  <si>
    <t>Přístavba ZUŠ při MŠ Nová - žádost</t>
  </si>
  <si>
    <t>1.1.6</t>
  </si>
  <si>
    <t>opětovné podání žádosti o dotaci</t>
  </si>
  <si>
    <t>Fotbalové hřiště - vyčištění trávníku, dosyp</t>
  </si>
  <si>
    <t>závazek ze smlouvy</t>
  </si>
  <si>
    <t>Zateplení BD č.p. 519</t>
  </si>
  <si>
    <t>DPS, realizace, TDI, AD, spoluúčast majitelů bytových jednotek</t>
  </si>
  <si>
    <t>Zateplení BD č.p. 555</t>
  </si>
  <si>
    <t>Solární panely pro BD č.p. 555</t>
  </si>
  <si>
    <t>Elektropřípojka pro vodojem ve Štítku</t>
  </si>
  <si>
    <t>Havarijní oprava dřevěných balkonů u budovy 1b DpS</t>
  </si>
  <si>
    <t>Drobné opravy a úpravy v DpS</t>
  </si>
  <si>
    <t>Halda Bažantnice - likvidace staré ekologické zátěže - podání žádosti o dotaci</t>
  </si>
  <si>
    <t>podání žádosti o dotaci</t>
  </si>
  <si>
    <t xml:space="preserve">Revitalizace Zadního rybníka </t>
  </si>
  <si>
    <t xml:space="preserve">Revitalizace Prostředního rybníka </t>
  </si>
  <si>
    <t>MZE</t>
  </si>
  <si>
    <t>administrace žádosti o dotaci, realizace, TDI, AD</t>
  </si>
  <si>
    <t xml:space="preserve">Revitalizace Zámeckého rybníka </t>
  </si>
  <si>
    <t>PD, podání žádosti o dotaci</t>
  </si>
  <si>
    <t xml:space="preserve">Revitalizace rybníka "Plivátko" </t>
  </si>
  <si>
    <t>Revitalizace rybníčku pod Skalkou vč. přítoku a odtoku</t>
  </si>
  <si>
    <t>Revitalizace části Bojovského potoka (Pivovárka)</t>
  </si>
  <si>
    <t>3.4.3</t>
  </si>
  <si>
    <t>Využití dešťových vod z náměstí - žádost, realizace</t>
  </si>
  <si>
    <t>případné nové podání žádosti o dotaci, DPS</t>
  </si>
  <si>
    <t>Retence srážkových vod ZŠ</t>
  </si>
  <si>
    <t>případné nové podání žádosti o dotaci</t>
  </si>
  <si>
    <t xml:space="preserve">Využití děšťových vod pro barokní areál Skalka </t>
  </si>
  <si>
    <t>PD, realizace</t>
  </si>
  <si>
    <t>Oprava mostu přes Bojovský potok  (u Káji Maříka)</t>
  </si>
  <si>
    <t>možná realizace 2023, výměna VaK možná předem</t>
  </si>
  <si>
    <t>Obnova komunikace v ulici Lhotecká</t>
  </si>
  <si>
    <t>MMR</t>
  </si>
  <si>
    <t>předpoklad realizace 2023</t>
  </si>
  <si>
    <t xml:space="preserve">Oprava komunikací v lokalitě na Kvíkalce </t>
  </si>
  <si>
    <t>PD (SOD uzavřena 2021)</t>
  </si>
  <si>
    <t>Doplnění části komunikace v ulici Pod lesem</t>
  </si>
  <si>
    <t>realizace, TDI. AD</t>
  </si>
  <si>
    <t>Oprava Lhotecká - vesnice (II. etapa) - realizace</t>
  </si>
  <si>
    <t>Rekonstrukce ulice Na oboře</t>
  </si>
  <si>
    <t>Chodník podél silnice č. 116, část 1,2</t>
  </si>
  <si>
    <t xml:space="preserve">Chodník ul Čisovická za dálnicí </t>
  </si>
  <si>
    <t>Prodloužení chodníku v ul. Čisovická po zastávky Hladový vrch</t>
  </si>
  <si>
    <t>Prodloužení chodníku Dobříšská Nad Špejcharem</t>
  </si>
  <si>
    <t>Chodník ve Stříbrné Lhotě</t>
  </si>
  <si>
    <t>doplatek ze SOD - pokládka zatravňovacích tvárnic</t>
  </si>
  <si>
    <t xml:space="preserve">Prodloužení VaK ul. Slepá (Kasan) - PD </t>
  </si>
  <si>
    <t xml:space="preserve">PD, spoluúčast </t>
  </si>
  <si>
    <t>Zkapacitnění ČOV</t>
  </si>
  <si>
    <t>Výměna VaK v korytě Bojovského potoka</t>
  </si>
  <si>
    <t>před nebo v souběhu realizace opravy mostu přes Bojovský potok</t>
  </si>
  <si>
    <t>Propojení vodovodního řadu Za rybníky</t>
  </si>
  <si>
    <t>dokončení</t>
  </si>
  <si>
    <t>návrh + rozpočet - 1.SčV</t>
  </si>
  <si>
    <t>Stříbrná Lhota - dešťová kanalizace</t>
  </si>
  <si>
    <t>vypracování nové PD</t>
  </si>
  <si>
    <t>KUK</t>
  </si>
  <si>
    <t>účty ZŠ+ klíče, sekání a prořezy hřiště</t>
  </si>
  <si>
    <t>BAS-Oprava fasády kostelíku Sv. Máří Magdalény na Skalce</t>
  </si>
  <si>
    <t>BAS-Dokončení rekonstrukce kláštera na Skalce</t>
  </si>
  <si>
    <t>dokončeno oprava stavidla a požeráku DEKONTA 88 tis. Kč</t>
  </si>
  <si>
    <t>101RO</t>
  </si>
  <si>
    <t>102RO</t>
  </si>
  <si>
    <t>proběhlo 125 tis. Kč - dotace</t>
  </si>
  <si>
    <t>cca 400 tis. Pro 2022 500</t>
  </si>
  <si>
    <t>realizováno opravami; manuál obnovy městského mobiliáře</t>
  </si>
  <si>
    <t xml:space="preserve">náhrada za Komwag, manuál </t>
  </si>
  <si>
    <t>150</t>
  </si>
  <si>
    <t>(smlouva + ošetření zeleně Romová letos za kolik, kdo? Letos; ořez Komwagem tůjí, + hrobová čísla</t>
  </si>
  <si>
    <t>Oprava retardéry  ve městě; sloupky; bezpečnost provozu</t>
  </si>
  <si>
    <t>Bobky se koupily na starák; sami; kovové sloupy EDEN zklidnění dopravy; nákup cca 20 sloupků realizace dle DI Černošice</t>
  </si>
  <si>
    <t>Oprava retardéry  ve městě; sloupky; bezpečnost provozu vč značek a zrcadel</t>
  </si>
  <si>
    <t>RP 2223 a 2229</t>
  </si>
  <si>
    <t>odhad 20 sloupů</t>
  </si>
  <si>
    <t>ŠAŠ</t>
  </si>
  <si>
    <t>MŠ 9. května Drobné opravy ZUŠ</t>
  </si>
  <si>
    <t>MŠ 9. května revize dětských hřišť</t>
  </si>
  <si>
    <t>MŠ 9. května opravy po revizi dětských hřišť</t>
  </si>
  <si>
    <t>MŠ 9. května revize hasičských systémů vč. Hydrantů POBZ</t>
  </si>
  <si>
    <t>MŠ 9. května oprava po revizi hydrantů</t>
  </si>
  <si>
    <r>
      <rPr>
        <b/>
        <sz val="9"/>
        <rFont val="Arial"/>
        <family val="2"/>
        <charset val="238"/>
      </rPr>
      <t>MŠ 9. května</t>
    </r>
    <r>
      <rPr>
        <sz val="9"/>
        <rFont val="Arial"/>
        <family val="2"/>
        <charset val="238"/>
      </rPr>
      <t xml:space="preserve"> Drobné opravy MŠ</t>
    </r>
  </si>
  <si>
    <t>ORG 7700 celkem 88 tis. Kč</t>
  </si>
  <si>
    <t>MŠ Nová porevizní opravy</t>
  </si>
  <si>
    <t>MŠ Nová drobné opravy MŠ omítka sokl, zámková dlažba</t>
  </si>
  <si>
    <t>MŠ Nová revize dětských hřišť</t>
  </si>
  <si>
    <t>MŠ Nová úprava hřiští MŠ Nová, herních prvků, dopadových ploch</t>
  </si>
  <si>
    <t>MŠ Nová revize hasicích přístrojů vč. POBZ</t>
  </si>
  <si>
    <t>MŠ Nová Pravidelná údržba klimatizace</t>
  </si>
  <si>
    <t>MŠ Nová oprava  výtahová šachta, bramborárna</t>
  </si>
  <si>
    <t xml:space="preserve">MŠ Nová revize výtahu </t>
  </si>
  <si>
    <t>MŠ Nová oprava omítky soklu do ulice</t>
  </si>
  <si>
    <t>drobné opravy</t>
  </si>
  <si>
    <t>materiál na opravy</t>
  </si>
  <si>
    <t>opravy po revizi</t>
  </si>
  <si>
    <t>ZVŠ 886 revize hasicích přístrojů vč. POBZ</t>
  </si>
  <si>
    <t>ZVŠ 886 revize elektroinstalace vč. spotřebičů</t>
  </si>
  <si>
    <t>ZVŠ 886 materiál na opravy</t>
  </si>
  <si>
    <t>ZVŠ 886 opravy po revizi</t>
  </si>
  <si>
    <t>ORG 7730 celkem 77 tis. Kč</t>
  </si>
  <si>
    <r>
      <rPr>
        <b/>
        <sz val="9"/>
        <rFont val="Arial"/>
        <family val="2"/>
        <charset val="238"/>
      </rPr>
      <t>ZVŠ 886</t>
    </r>
    <r>
      <rPr>
        <sz val="9"/>
        <rFont val="Arial"/>
        <family val="2"/>
        <charset val="238"/>
      </rPr>
      <t xml:space="preserve"> drobné opravy</t>
    </r>
  </si>
  <si>
    <t>revize elektro</t>
  </si>
  <si>
    <t>MKS revize hasicích přístrojů svč. POBZ</t>
  </si>
  <si>
    <t>MKS havarijní opravy budovy (střecha, elektro, voda)</t>
  </si>
  <si>
    <t>MKS revize elektro</t>
  </si>
  <si>
    <t>MKS revize spalinových cest</t>
  </si>
  <si>
    <t>MKS revize plynu</t>
  </si>
  <si>
    <t>MKS</t>
  </si>
  <si>
    <t>Bytový dům 519</t>
  </si>
  <si>
    <t>výmalba</t>
  </si>
  <si>
    <t>Bytový dům 555</t>
  </si>
  <si>
    <t>výměna vodoměrů, nové vstupní dveře, výmalba chodeb</t>
  </si>
  <si>
    <t>oprava zábradlí</t>
  </si>
  <si>
    <t>revize elektro spol. prostor</t>
  </si>
  <si>
    <t>revize hasicích přístrojů vč. BOZP</t>
  </si>
  <si>
    <t>Zdravotní středisko pro děti</t>
  </si>
  <si>
    <t>revize elektro + hromosvodu</t>
  </si>
  <si>
    <t>Zdravotní středisko pro dospělé</t>
  </si>
  <si>
    <t>rekonstrukce 3. etapa (záchranná zdravotní služba)</t>
  </si>
  <si>
    <t>instalace schodolezu</t>
  </si>
  <si>
    <t>Zateplení zdravotního střediska + hromosvod</t>
  </si>
  <si>
    <t>Budova MÚ</t>
  </si>
  <si>
    <t>revize elektrospotřebičů</t>
  </si>
  <si>
    <t>revize EZS</t>
  </si>
  <si>
    <t>drobné opravy + havarijní</t>
  </si>
  <si>
    <t>Úprava vstupu a vchodu do budovy</t>
  </si>
  <si>
    <t>Oprava fasády</t>
  </si>
  <si>
    <t>Oprava krovu a střešní krytiny</t>
  </si>
  <si>
    <t>Nová budova MÚ</t>
  </si>
  <si>
    <t>ŠAŠ, MES</t>
  </si>
  <si>
    <t>Domov důchodců</t>
  </si>
  <si>
    <t>porevizní opravy</t>
  </si>
  <si>
    <t>havarijní opravy rozvodů vodovodu a odpadů (odhad)</t>
  </si>
  <si>
    <t>Systém MaR kotelny</t>
  </si>
  <si>
    <t>Vypracování projektu EPS a nouzový zvukový systém DpS</t>
  </si>
  <si>
    <t>EPS a nouzový zvukový systém DpS - 1. etapa objekt 1a (C1 dle EPS)</t>
  </si>
  <si>
    <t>Vodárna pod Skalkou</t>
  </si>
  <si>
    <t>likvidace technologie + stavební opravy</t>
  </si>
  <si>
    <t>Stavební úpravy pro změnu užívání na skladovací prostory</t>
  </si>
  <si>
    <t xml:space="preserve">úprava elektroinstalace </t>
  </si>
  <si>
    <t>úprava pozemku okolí budovy</t>
  </si>
  <si>
    <t>Vodojem štítek</t>
  </si>
  <si>
    <t>stavební opravy</t>
  </si>
  <si>
    <t>Knihovna</t>
  </si>
  <si>
    <t>výměna podlahových krytin - lino</t>
  </si>
  <si>
    <t>oprava (zateplení půdy)</t>
  </si>
  <si>
    <t>revize elektroinstalace + hromosvodu</t>
  </si>
  <si>
    <t>opravy po revizi (instalace suterén)</t>
  </si>
  <si>
    <t>oprava plotu</t>
  </si>
  <si>
    <t>vybavení komunitní zahrady</t>
  </si>
  <si>
    <t>drobné opravy, materiál do komunitní zahrady</t>
  </si>
  <si>
    <t>Sauna</t>
  </si>
  <si>
    <t>úprava masérny, výměna stropu odpočívárny</t>
  </si>
  <si>
    <t>oprava po revizi</t>
  </si>
  <si>
    <t>Spocen Rymaně (hřiště, hasičská zbrojnice, FK)</t>
  </si>
  <si>
    <t>výbava hřiště - opravy, síť</t>
  </si>
  <si>
    <t>Fotbalové hřiště Mníšek</t>
  </si>
  <si>
    <t>Úprava zeleného pásu + dosypání a oprava štěrkové cesty ke kurtům</t>
  </si>
  <si>
    <t>podíl na elektřině pro fotbalisty tréningové hřiště</t>
  </si>
  <si>
    <t>Vyčištění umělého trávníku + dosyp granulátu</t>
  </si>
  <si>
    <t>oprava plochy dvora</t>
  </si>
  <si>
    <t>drobné opravy budovy</t>
  </si>
  <si>
    <t xml:space="preserve">Dílna MÚ </t>
  </si>
  <si>
    <t>přístřešek dílna (elektromobil)</t>
  </si>
  <si>
    <t>revize vybavení pro kulturní akce (rozvaděče, prodlužováky, rozbočovače)</t>
  </si>
  <si>
    <t>drobné opravy (výmalba, podlaha, stropní obklad apod.</t>
  </si>
  <si>
    <t>Trafika náměstí</t>
  </si>
  <si>
    <t>Okál 851</t>
  </si>
  <si>
    <t>rekonstrukce rozvodů elektro (250 000,-)</t>
  </si>
  <si>
    <t>Penzion Rymaně</t>
  </si>
  <si>
    <t>terasa (střecha garáže) pokrytí dlažbou (poslední vrstva)</t>
  </si>
  <si>
    <t>revize TČ</t>
  </si>
  <si>
    <t>Mobilní toaleta u Billy (veřejné WC)</t>
  </si>
  <si>
    <t>úklidový materiál</t>
  </si>
  <si>
    <t>opravy</t>
  </si>
  <si>
    <t>Energie RP 5151 + RP 5154</t>
  </si>
  <si>
    <r>
      <rPr>
        <b/>
        <sz val="10"/>
        <rFont val="Arial"/>
        <family val="2"/>
        <charset val="238"/>
      </rPr>
      <t>MKS</t>
    </r>
    <r>
      <rPr>
        <sz val="10"/>
        <rFont val="Arial"/>
        <family val="2"/>
        <charset val="238"/>
      </rPr>
      <t xml:space="preserve"> drobný materiál</t>
    </r>
  </si>
  <si>
    <t>čerpadlo + materiál 100 tis. Kč</t>
  </si>
  <si>
    <t>oprava rozvodu plynu 25 tis. Kč</t>
  </si>
  <si>
    <t>oprava hromosvodu Malé nám. 56 tis. Kč</t>
  </si>
  <si>
    <t>cca 3 tis. Kč</t>
  </si>
  <si>
    <t>realizace 11/2021 cca 5 tis. Kč; odvoz větví, věcí z garáže</t>
  </si>
  <si>
    <t>el, PO + BOZP, spaliny, plyn</t>
  </si>
  <si>
    <t>částečná oprava údržbou</t>
  </si>
  <si>
    <t>každoročně 30 tis. Kč</t>
  </si>
  <si>
    <t>oprava lišt 26 tis. Kč + prořezy 10 tis. Kč</t>
  </si>
  <si>
    <t>prohlídka cca 3 dny, seč, prořezy</t>
  </si>
  <si>
    <t xml:space="preserve">r. 2023 </t>
  </si>
  <si>
    <t xml:space="preserve">zapojení přípojky TP cca 60 tis. Kč + vyúčtování elektřiny 12/2021 </t>
  </si>
  <si>
    <t xml:space="preserve">převod 2022 </t>
  </si>
  <si>
    <t>čerpáno cca 12 tis. PO + BOZP; elektro, hromosvod</t>
  </si>
  <si>
    <t>nákup materiálu; cca 2 tis. Kč</t>
  </si>
  <si>
    <t>2021 splněno</t>
  </si>
  <si>
    <t>zatečení střechy + oprava WC cca 30 tis. Kč</t>
  </si>
  <si>
    <t>projednat s SVJ, návrh odvlhčení</t>
  </si>
  <si>
    <t>70 tis. Kč rekonstrukce bytu Novelinka; 170 tis opravy 2 bytů po zatečení; odvlhčení ATMOSAN 66 tis. Kč</t>
  </si>
  <si>
    <t>plnění cca 800 tis. Kč; III. Etapa 2022</t>
  </si>
  <si>
    <t>údržba prořezy</t>
  </si>
  <si>
    <t>bez nákladů</t>
  </si>
  <si>
    <t xml:space="preserve">částečně splněno </t>
  </si>
  <si>
    <t>materiál cca 3 tis. Kč údržba</t>
  </si>
  <si>
    <t>dle účtů</t>
  </si>
  <si>
    <t>oprava kanalizace, materiál cca 25 tis. Kč</t>
  </si>
  <si>
    <t xml:space="preserve">Kamery, kontejnery, EZS, cca </t>
  </si>
  <si>
    <t xml:space="preserve">povrch dlaždice, houpačka, skluzavka cca 50 tis. Kč </t>
  </si>
  <si>
    <t>180 nutné</t>
  </si>
  <si>
    <t>slib občanům</t>
  </si>
  <si>
    <r>
      <rPr>
        <b/>
        <sz val="10"/>
        <rFont val="Arial"/>
        <family val="2"/>
        <charset val="238"/>
      </rPr>
      <t>MŠ Nová</t>
    </r>
    <r>
      <rPr>
        <sz val="10"/>
        <rFont val="Arial"/>
        <family val="2"/>
        <charset val="238"/>
      </rPr>
      <t xml:space="preserve"> Přístavba objektu ZUŠ při budově MŠ Nová</t>
    </r>
    <r>
      <rPr>
        <sz val="10"/>
        <rFont val="Arial"/>
        <family val="2"/>
        <charset val="238"/>
      </rPr>
      <t xml:space="preserve"> (2300 tis. Kč, dotace nepřidělena)</t>
    </r>
  </si>
  <si>
    <t xml:space="preserve">ORG 7710 celkem 295 tis. Kč </t>
  </si>
  <si>
    <t>ORG 7760 celkem 140 tis. Kč</t>
  </si>
  <si>
    <t>Zateplení budovy projekt (projekt 300 tis. Kč)</t>
  </si>
  <si>
    <t>zpracování záměru solární panely na střechu (záměr 80 tis. Kč)</t>
  </si>
  <si>
    <t>opravy po revizi (výměna odpočt. vodoměrů)</t>
  </si>
  <si>
    <t>Výměna vnitřních rozvodů VaK v objektu DpS (1500 tis. Kč</t>
  </si>
  <si>
    <t>Využití šedých a dešťových vod v objektu DpS (100 tis. Kč žádost o dotaci)</t>
  </si>
  <si>
    <t>Nátěr dřevěné konstrukce terasy u budovy 1a DpS (materiál pro údržbu)</t>
  </si>
  <si>
    <t>výměna cca 6 boilerů na pokojích (odhad havárií)</t>
  </si>
  <si>
    <t>Hasičské zbrojnice Mníšek a SL</t>
  </si>
  <si>
    <t>Novinový stánek se zázemím na náměstí F.X.Svobody (PD 345 tis. Kč)</t>
  </si>
  <si>
    <t>zajištění úklidu</t>
  </si>
  <si>
    <t>roční servis + kontroly + garanční opravy + poplatky za napojení systému</t>
  </si>
  <si>
    <t>0045</t>
  </si>
  <si>
    <t>Akustická opatření v sále - pódium</t>
  </si>
  <si>
    <r>
      <t xml:space="preserve">Retence srážkových vod ZŠ MpB </t>
    </r>
    <r>
      <rPr>
        <sz val="11"/>
        <color rgb="FFFF0000"/>
        <rFont val="Calibri"/>
        <family val="2"/>
        <charset val="238"/>
        <scheme val="minor"/>
      </rPr>
      <t>v projektech 300 tis.</t>
    </r>
  </si>
  <si>
    <t>Základní škola 420</t>
  </si>
  <si>
    <t>Drobné opravy a úpravy v ZŠ vč. pavilonu dle faktur školy</t>
  </si>
  <si>
    <t>Opravy a údržba areálu městem (hřiště zeleň</t>
  </si>
  <si>
    <t>Školní jídelna</t>
  </si>
  <si>
    <t>Servis VZT</t>
  </si>
  <si>
    <t>Rekonstrukce stravovacího provozu</t>
  </si>
  <si>
    <t>Drobné opravy a úpravy ve školní jídelně</t>
  </si>
  <si>
    <t>Zateplení objektu školní jídelny (žádost o dotaci; úprava PD)</t>
  </si>
  <si>
    <t>Ostatní</t>
  </si>
  <si>
    <t>zhotovení PENB energetických štítků k budovám města (povinné)</t>
  </si>
  <si>
    <t>MES, RO</t>
  </si>
  <si>
    <t>Monitoring Bažantnice (povinnost)</t>
  </si>
  <si>
    <t>povinná</t>
  </si>
  <si>
    <t>Obnova a modernizace naučné stezky města</t>
  </si>
  <si>
    <t>Kož</t>
  </si>
  <si>
    <t>SMART naučná digitální stezka Mníšku pod Brdy (v ČJ a AJ)</t>
  </si>
  <si>
    <t xml:space="preserve">Informační a navigační systém ve městě </t>
  </si>
  <si>
    <t>Digitální dvojče města (3D model)</t>
  </si>
  <si>
    <t>1.8</t>
  </si>
  <si>
    <t>1.8.3</t>
  </si>
  <si>
    <t>1.8.2</t>
  </si>
  <si>
    <t>1.6.4</t>
  </si>
  <si>
    <t>Lokální aplikace na sdílení (nabídka starých věcí vč. sběrného dvora, nářadí carsharing apod.)</t>
  </si>
  <si>
    <t>PD dokončena; podání žádosti o dotaci</t>
  </si>
  <si>
    <t>PD 345 tis. Kč; čeká se na dotační titul</t>
  </si>
  <si>
    <t>projekt dokončen; vysoká návratnost vč. TP a Elvoltaiky</t>
  </si>
  <si>
    <t>třídy nakonec jen měření - akustika OK; sál - návrh řešení - realizace 2022</t>
  </si>
  <si>
    <t>NÁVRH VÝDAJŮ ROZPOČET 2021</t>
  </si>
  <si>
    <t>1.SčV nerealizováno</t>
  </si>
  <si>
    <t>ROK</t>
  </si>
  <si>
    <t>úprava povrchu ulice U kolejí ke křižovatce ul. U lesa 1. etapa - 150 m</t>
  </si>
  <si>
    <t xml:space="preserve"> tj. za odbočku do ulice Jarní (záměr ev. realizace)</t>
  </si>
  <si>
    <t xml:space="preserve">úprava povrchu ulice U kolejí od křižovatky ul. U lesa 2. etapa - 205 m </t>
  </si>
  <si>
    <t>realizace 2023</t>
  </si>
  <si>
    <t>ORG 7770 celkem 130 tis. Kč</t>
  </si>
  <si>
    <t>Bytový dům 519 revize hasicích přístrojů svč. POBZ</t>
  </si>
  <si>
    <t>Bytový dům 519 revize elektro společné prostory</t>
  </si>
  <si>
    <t xml:space="preserve">Bytový dům 519 Zateplení objektu </t>
  </si>
  <si>
    <t>Bytový dům 598 - Hladový vrch opravy po revizi</t>
  </si>
  <si>
    <t>Bytový dům 598 - Hladový vrch revize hasicích přístrojů svč. POBZ</t>
  </si>
  <si>
    <t>Bytový dům 598 - Hladový vrch revize hromosvodu</t>
  </si>
  <si>
    <t>Bytový dům 598 - Hladový vrch drobné opravy</t>
  </si>
  <si>
    <t>ORG 7780 celkem 100 tis. Kč</t>
  </si>
  <si>
    <r>
      <rPr>
        <b/>
        <sz val="10"/>
        <rFont val="Arial"/>
        <family val="2"/>
        <charset val="238"/>
      </rPr>
      <t>Bytový dům 519</t>
    </r>
    <r>
      <rPr>
        <sz val="10"/>
        <rFont val="Arial"/>
        <family val="2"/>
        <charset val="238"/>
      </rPr>
      <t xml:space="preserve"> výmalba chodeb, drobné opravy v bytech</t>
    </r>
  </si>
  <si>
    <r>
      <rPr>
        <b/>
        <sz val="10"/>
        <rFont val="Arial"/>
        <family val="2"/>
        <charset val="238"/>
      </rPr>
      <t>Bytový dům 598 - Hladový vrch</t>
    </r>
    <r>
      <rPr>
        <sz val="10"/>
        <rFont val="Arial"/>
        <family val="2"/>
        <charset val="238"/>
      </rPr>
      <t xml:space="preserve"> výmalba</t>
    </r>
  </si>
  <si>
    <t>MŠ 9. května (obě budovy)</t>
  </si>
  <si>
    <t>MŠ Nová (obě budovy)</t>
  </si>
  <si>
    <t>ZVŠ 886</t>
  </si>
  <si>
    <t>Bytový dům 598</t>
  </si>
  <si>
    <t>ORG 7790 celkem 360 tis. Kč</t>
  </si>
  <si>
    <t>ORG 7800 celkem 57 tis. Kč</t>
  </si>
  <si>
    <t>ORG 7810 celkem 5440 tis. Kč</t>
  </si>
  <si>
    <t>ORG 7820 celkem 3071 tis. Kč</t>
  </si>
  <si>
    <t>ORG 7940 celkem 4156 tis. Kč</t>
  </si>
  <si>
    <t>ORG 7910 celkem 690 tis. Kč</t>
  </si>
  <si>
    <t>ORG 7870 celkem 550 tis. Kč</t>
  </si>
  <si>
    <t>ORG 7840 celkem 612 tis. Kč</t>
  </si>
  <si>
    <t>ORG 7860 celkem 260 tis. Kč</t>
  </si>
  <si>
    <t>ORG 7900 celkem 100 tis. Kč</t>
  </si>
  <si>
    <t>ORG 7930 celkem 70 tis. Kč</t>
  </si>
  <si>
    <t>ORG 7891 celkem 366 tis. Kč</t>
  </si>
  <si>
    <t>ORG 7812 celkem 131 tis. Kč</t>
  </si>
  <si>
    <t>ORG 7950 celkem 310 tis. Kč</t>
  </si>
  <si>
    <t>ORG 7812 celkem 160 tis. Kč</t>
  </si>
  <si>
    <t>ORG 7720 celkem 640 tis. Kč</t>
  </si>
  <si>
    <t>ORG 7740 celkem 365 tis. Kč</t>
  </si>
  <si>
    <t>ORG 2141 celkem 760 tis. Kč</t>
  </si>
  <si>
    <t>Oprava budovy 1a DpS 4000 tis. Kč odhad realizace)</t>
  </si>
  <si>
    <t>Výměna oken 1. etapa (celkem cca 1 mil. Kč Eurookna)</t>
  </si>
  <si>
    <t>dotace</t>
  </si>
  <si>
    <t>MKS Demolice objektu MKS (cca 1 mil. Kč)</t>
  </si>
  <si>
    <t>DPS, realizace, TDI, AD</t>
  </si>
  <si>
    <t>VO BUS-Rymaně (VO solární) 1 sloup se světlem 50 tis. vč. osazení</t>
  </si>
  <si>
    <t>Chodník V Lipkách</t>
  </si>
  <si>
    <t>podnět k doplnění, odhad bez rozpočtu</t>
  </si>
  <si>
    <t>Parkování na Starém sídlišti (1 místo cca 10 tis. Kč)</t>
  </si>
  <si>
    <t>doplněno; odhad nákladů realizace</t>
  </si>
  <si>
    <t>Obnova V+K dle 1. SčV</t>
  </si>
  <si>
    <t>dle návrhu 1. SčV v prioritách</t>
  </si>
  <si>
    <t>MES, SOUK</t>
  </si>
  <si>
    <t>zprovoznění ATS Nad Nádražím</t>
  </si>
  <si>
    <t>Realizováno</t>
  </si>
  <si>
    <t>Popis</t>
  </si>
  <si>
    <t>ANO/NE</t>
  </si>
  <si>
    <t>realizace</t>
  </si>
  <si>
    <t>Poznámka</t>
  </si>
  <si>
    <t>ANO</t>
  </si>
  <si>
    <t>NE</t>
  </si>
  <si>
    <t>Vyhodnocení 2022/2023/2024</t>
  </si>
  <si>
    <t>Realizováno.</t>
  </si>
  <si>
    <t>Nebude nutné.</t>
  </si>
  <si>
    <t>Víceletá akce, postupně v dalších letech.</t>
  </si>
  <si>
    <t>Přesun do dalšího roku.</t>
  </si>
  <si>
    <t>Pouze PD</t>
  </si>
  <si>
    <t>Plán byl odhad nákladů.</t>
  </si>
  <si>
    <t>Plán byl podat dotaci.</t>
  </si>
  <si>
    <t>Plán byl podat dotaci. Nebylo úspěšné.</t>
  </si>
  <si>
    <t>Pokračováno a dokončeno 2023.</t>
  </si>
  <si>
    <t>Pokračováno s výměnou pro rok 2025.</t>
  </si>
  <si>
    <t>Běžná údržba, mimo akční plán.</t>
  </si>
  <si>
    <t>Pokračováno v následných letech.</t>
  </si>
  <si>
    <t>Akce v seznamu výše. Duplicita.</t>
  </si>
  <si>
    <t>Realizováno častečně.</t>
  </si>
  <si>
    <t>Částečná realizace.</t>
  </si>
  <si>
    <t>V plánu projekt.</t>
  </si>
  <si>
    <t>Provozní náklad, mimo akční plán.</t>
  </si>
  <si>
    <t>Průběžně i v dalších letech.</t>
  </si>
  <si>
    <t>Vyhodnocení 2025</t>
  </si>
  <si>
    <t>Stavební úpravy pro změnu užívání na skladovací prostory vodárna</t>
  </si>
  <si>
    <t>Priorita</t>
  </si>
  <si>
    <t>Pod mostem</t>
  </si>
  <si>
    <t xml:space="preserve">Zateplení objektu školní jídelny </t>
  </si>
  <si>
    <t>Oprava ohradní zdi II.etapa</t>
  </si>
  <si>
    <t>Rekonstrukce ulice Čísovická</t>
  </si>
  <si>
    <t>Prodloužení chodníku - Dobříšská, Špejchar</t>
  </si>
  <si>
    <t>FVE na budovách města</t>
  </si>
  <si>
    <t>MAS - venkovní učebna ZŠ</t>
  </si>
  <si>
    <t>Rekultivace Kovohutě - Halda - Mníšecká servisní</t>
  </si>
  <si>
    <t>Rekonstrukce ulice Na Oboře  - II. etapa</t>
  </si>
  <si>
    <t xml:space="preserve">Kompletní oprava ulice Řevnická </t>
  </si>
  <si>
    <t>Chodník - smíšená stezka Kytínská ulice</t>
  </si>
  <si>
    <t xml:space="preserve">Švermova ul. - oprava povrchu komunikace </t>
  </si>
  <si>
    <t>Rekonstrukce ulice Na Oboře  - I. etapa</t>
  </si>
  <si>
    <t>Lhotecká - Staré sídlište, rekonstrukce povrchů a parkování</t>
  </si>
  <si>
    <t>Chodník a cyklostezka do Stříbrné Lhoty</t>
  </si>
  <si>
    <t>Výstavba nového řadu V+K Hladový Vrch</t>
  </si>
  <si>
    <t>Studie zasakování povrchových vod v katastrech - návrhy opatření</t>
  </si>
  <si>
    <t>BAS - Provizorní podlaha v kostelíku</t>
  </si>
  <si>
    <t>BAS - kompletní oprava mlatové cesty od rybníčka ke kapli</t>
  </si>
  <si>
    <t xml:space="preserve">Víceúčelové hřiště Rymaně </t>
  </si>
  <si>
    <t>Obnova a zkapacitnění parkování Staré sídliště</t>
  </si>
  <si>
    <t>Rekonstrukce interiérů DpS</t>
  </si>
  <si>
    <t>Zateplení a rekonstrukce budov DpS</t>
  </si>
  <si>
    <t>Přístavba ZŠ Komenského 886</t>
  </si>
  <si>
    <t>BAS - Oprava fasády kostelíku Sv. Máří Magdalény na Skalce</t>
  </si>
  <si>
    <t>MKČR, Farnost</t>
  </si>
  <si>
    <t>BAS</t>
  </si>
  <si>
    <t>OSMI</t>
  </si>
  <si>
    <t>x</t>
  </si>
  <si>
    <t>BAS - Restaurování interiéru kostelíka sv. Maří Magdaleny</t>
  </si>
  <si>
    <t>SVJ 519</t>
  </si>
  <si>
    <t>MIST</t>
  </si>
  <si>
    <t>Halda, DT</t>
  </si>
  <si>
    <t>pro 2025 dokumentace</t>
  </si>
  <si>
    <t>realizace, víceletý projekt</t>
  </si>
  <si>
    <t>realizace, dokončení</t>
  </si>
  <si>
    <t>ČZU, Kraj</t>
  </si>
  <si>
    <t>SFŽP</t>
  </si>
  <si>
    <t>Rekonstrukce stravovacího provozu ZŠ</t>
  </si>
  <si>
    <t>Realizace svazkové školy</t>
  </si>
  <si>
    <t>1.1.4</t>
  </si>
  <si>
    <t>DSO</t>
  </si>
  <si>
    <t>pro 2025 dokumentace, víceletý projekt</t>
  </si>
  <si>
    <t>úprava dokumentace, víceletý projekt</t>
  </si>
  <si>
    <t>Realizace svazkové ZUŠ</t>
  </si>
  <si>
    <t>Reprezentativní prostory pro městskou kihovnu</t>
  </si>
  <si>
    <t>1.1.9</t>
  </si>
  <si>
    <t>spolky</t>
  </si>
  <si>
    <t>pro 2025 návrhy</t>
  </si>
  <si>
    <t>Vybudování veřejného přírodního koupaliště</t>
  </si>
  <si>
    <t>Vybudování multifunkční haly</t>
  </si>
  <si>
    <t xml:space="preserve">Vybudování nového scateparku </t>
  </si>
  <si>
    <t>1.3.5</t>
  </si>
  <si>
    <t>U2</t>
  </si>
  <si>
    <t>1.2.1</t>
  </si>
  <si>
    <t>1.2.4</t>
  </si>
  <si>
    <t>MAS</t>
  </si>
  <si>
    <t>studie</t>
  </si>
  <si>
    <t>Chodník podél silnice č. 116</t>
  </si>
  <si>
    <t>pro 2025 povolení, dotace</t>
  </si>
  <si>
    <t>pro 2025 povolení</t>
  </si>
  <si>
    <t>4.1.8</t>
  </si>
  <si>
    <t>4.1.12</t>
  </si>
  <si>
    <t>Rekonstrukce staré budovy MÚ</t>
  </si>
  <si>
    <t>MOD+</t>
  </si>
  <si>
    <t>zahájení realizace, víceletý projekt</t>
  </si>
  <si>
    <t>Výměna vodovodu Dobříšská, část 1, Nová, Ke škole</t>
  </si>
  <si>
    <t>Výměna vodovodu Dobříšská, obnova část 2, Ke škole, Na Vrškách</t>
  </si>
  <si>
    <t>Výměna vodovodu Kytínská, obnova</t>
  </si>
  <si>
    <t>Výměna vodovodu a kanalizace ulice Rymaňská, úsek Komenského</t>
  </si>
  <si>
    <t>Výměna kanalizace Dobříšská, obnova (84m)</t>
  </si>
  <si>
    <t>sdružení HV</t>
  </si>
  <si>
    <t>pro 2025 studie</t>
  </si>
  <si>
    <t>Oddělování dešťových vod jednotné kanalizace - etapizace, studie</t>
  </si>
  <si>
    <t>Oddělování dešťových vod jednotné kanalizace - projekt</t>
  </si>
  <si>
    <t>4.3.2</t>
  </si>
  <si>
    <t>STA</t>
  </si>
  <si>
    <t>ZÁSOBNÍK SPECIFIKOVANÝCH AKCÍ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</si>
</sst>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rgb="FFFF0000"/>
      <name val="Calibri"/>
      <family val="2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color theme="0"/>
      <name val="Arial"/>
      <family val="2"/>
      <charset val="238"/>
    </font>
    <font>
      <b/>
      <sz val="1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0" fillId="11" borderId="25" applyNumberFormat="0" applyFont="0" applyAlignment="0" applyProtection="0"/>
    <xf numFmtId="0" fontId="1" fillId="0" borderId="0"/>
    <xf numFmtId="0" fontId="29" fillId="0" borderId="0"/>
    <xf numFmtId="0" fontId="10" fillId="0" borderId="0"/>
    <xf numFmtId="44" fontId="1" fillId="0" borderId="0" applyFont="0" applyFill="0" applyBorder="0" applyAlignment="0" applyProtection="0"/>
  </cellStyleXfs>
  <cellXfs count="331">
    <xf numFmtId="0" fontId="0" fillId="0" borderId="0" xfId="0"/>
    <xf numFmtId="49" fontId="3" fillId="0" borderId="0" xfId="0" applyNumberFormat="1" applyFont="1"/>
    <xf numFmtId="3" fontId="0" fillId="0" borderId="0" xfId="0" applyNumberFormat="1"/>
    <xf numFmtId="49" fontId="4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3" fontId="5" fillId="0" borderId="0" xfId="0" applyNumberFormat="1" applyFont="1"/>
    <xf numFmtId="3" fontId="3" fillId="0" borderId="0" xfId="0" applyNumberFormat="1" applyFont="1"/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49" fontId="4" fillId="2" borderId="20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49" fontId="4" fillId="2" borderId="23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right"/>
    </xf>
    <xf numFmtId="3" fontId="5" fillId="0" borderId="16" xfId="0" applyNumberFormat="1" applyFont="1" applyBorder="1"/>
    <xf numFmtId="3" fontId="3" fillId="0" borderId="16" xfId="0" applyNumberFormat="1" applyFont="1" applyBorder="1"/>
    <xf numFmtId="3" fontId="3" fillId="0" borderId="15" xfId="0" applyNumberFormat="1" applyFont="1" applyBorder="1"/>
    <xf numFmtId="49" fontId="3" fillId="0" borderId="15" xfId="0" applyNumberFormat="1" applyFont="1" applyBorder="1"/>
    <xf numFmtId="49" fontId="3" fillId="0" borderId="24" xfId="0" applyNumberFormat="1" applyFont="1" applyBorder="1"/>
    <xf numFmtId="3" fontId="6" fillId="0" borderId="0" xfId="0" applyNumberFormat="1" applyFont="1"/>
    <xf numFmtId="3" fontId="4" fillId="3" borderId="1" xfId="0" applyNumberFormat="1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/>
    </xf>
    <xf numFmtId="3" fontId="4" fillId="3" borderId="11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 wrapText="1"/>
    </xf>
    <xf numFmtId="0" fontId="0" fillId="4" borderId="0" xfId="0" applyFill="1"/>
    <xf numFmtId="49" fontId="3" fillId="5" borderId="11" xfId="0" applyNumberFormat="1" applyFont="1" applyFill="1" applyBorder="1"/>
    <xf numFmtId="0" fontId="0" fillId="5" borderId="0" xfId="0" applyFill="1"/>
    <xf numFmtId="0" fontId="0" fillId="2" borderId="0" xfId="0" applyFill="1"/>
    <xf numFmtId="49" fontId="3" fillId="6" borderId="11" xfId="0" applyNumberFormat="1" applyFont="1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8" fillId="4" borderId="0" xfId="0" applyFont="1" applyFill="1"/>
    <xf numFmtId="0" fontId="8" fillId="7" borderId="0" xfId="0" applyFont="1" applyFill="1"/>
    <xf numFmtId="0" fontId="8" fillId="8" borderId="0" xfId="0" applyFont="1" applyFill="1"/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/>
    </xf>
    <xf numFmtId="0" fontId="0" fillId="0" borderId="1" xfId="0" applyBorder="1"/>
    <xf numFmtId="49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wrapText="1"/>
    </xf>
    <xf numFmtId="3" fontId="3" fillId="5" borderId="1" xfId="0" applyNumberFormat="1" applyFont="1" applyFill="1" applyBorder="1"/>
    <xf numFmtId="3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/>
    <xf numFmtId="49" fontId="3" fillId="0" borderId="11" xfId="0" applyNumberFormat="1" applyFont="1" applyBorder="1"/>
    <xf numFmtId="49" fontId="3" fillId="0" borderId="1" xfId="0" applyNumberFormat="1" applyFont="1" applyBorder="1"/>
    <xf numFmtId="3" fontId="3" fillId="0" borderId="1" xfId="0" applyNumberFormat="1" applyFont="1" applyBorder="1"/>
    <xf numFmtId="0" fontId="12" fillId="0" borderId="1" xfId="0" applyFont="1" applyBorder="1"/>
    <xf numFmtId="49" fontId="3" fillId="7" borderId="9" xfId="0" applyNumberFormat="1" applyFont="1" applyFill="1" applyBorder="1" applyAlignment="1">
      <alignment horizontal="left"/>
    </xf>
    <xf numFmtId="0" fontId="0" fillId="0" borderId="1" xfId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13" fillId="12" borderId="1" xfId="0" applyFont="1" applyFill="1" applyBorder="1" applyAlignment="1">
      <alignment vertical="top" wrapText="1"/>
    </xf>
    <xf numFmtId="0" fontId="13" fillId="12" borderId="1" xfId="0" applyFont="1" applyFill="1" applyBorder="1" applyAlignment="1">
      <alignment horizontal="left" vertical="top" wrapText="1"/>
    </xf>
    <xf numFmtId="0" fontId="14" fillId="0" borderId="1" xfId="0" applyFont="1" applyBorder="1"/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right" vertical="top" wrapText="1"/>
    </xf>
    <xf numFmtId="0" fontId="15" fillId="0" borderId="1" xfId="0" applyFont="1" applyBorder="1"/>
    <xf numFmtId="0" fontId="17" fillId="0" borderId="1" xfId="0" applyFont="1" applyBorder="1"/>
    <xf numFmtId="3" fontId="0" fillId="0" borderId="1" xfId="0" applyNumberFormat="1" applyBorder="1"/>
    <xf numFmtId="3" fontId="6" fillId="0" borderId="1" xfId="0" applyNumberFormat="1" applyFont="1" applyBorder="1"/>
    <xf numFmtId="0" fontId="13" fillId="13" borderId="1" xfId="0" applyFont="1" applyFill="1" applyBorder="1" applyAlignment="1">
      <alignment horizontal="left" vertical="top" wrapText="1"/>
    </xf>
    <xf numFmtId="0" fontId="18" fillId="14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6" fillId="4" borderId="1" xfId="0" applyFont="1" applyFill="1" applyBorder="1"/>
    <xf numFmtId="49" fontId="4" fillId="2" borderId="11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8" borderId="1" xfId="0" applyNumberFormat="1" applyFont="1" applyFill="1" applyBorder="1"/>
    <xf numFmtId="49" fontId="3" fillId="8" borderId="1" xfId="0" applyNumberFormat="1" applyFont="1" applyFill="1" applyBorder="1" applyAlignment="1">
      <alignment horizontal="center"/>
    </xf>
    <xf numFmtId="3" fontId="3" fillId="8" borderId="1" xfId="0" applyNumberFormat="1" applyFont="1" applyFill="1" applyBorder="1"/>
    <xf numFmtId="0" fontId="16" fillId="13" borderId="1" xfId="0" applyFont="1" applyFill="1" applyBorder="1" applyAlignment="1">
      <alignment horizontal="left" vertical="top" wrapText="1"/>
    </xf>
    <xf numFmtId="0" fontId="16" fillId="12" borderId="1" xfId="0" applyFont="1" applyFill="1" applyBorder="1" applyAlignment="1">
      <alignment horizontal="left" vertical="top" wrapText="1"/>
    </xf>
    <xf numFmtId="0" fontId="20" fillId="0" borderId="1" xfId="0" applyFont="1" applyBorder="1"/>
    <xf numFmtId="0" fontId="16" fillId="0" borderId="1" xfId="0" applyFont="1" applyBorder="1" applyAlignment="1">
      <alignment horizontal="left" vertical="top" wrapText="1"/>
    </xf>
    <xf numFmtId="0" fontId="19" fillId="1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13" fillId="15" borderId="1" xfId="0" applyFont="1" applyFill="1" applyBorder="1" applyAlignment="1">
      <alignment horizontal="left" vertical="top" wrapText="1"/>
    </xf>
    <xf numFmtId="0" fontId="6" fillId="0" borderId="1" xfId="0" applyFont="1" applyBorder="1"/>
    <xf numFmtId="49" fontId="6" fillId="4" borderId="1" xfId="0" applyNumberFormat="1" applyFont="1" applyFill="1" applyBorder="1" applyAlignment="1">
      <alignment horizontal="right"/>
    </xf>
    <xf numFmtId="0" fontId="8" fillId="8" borderId="1" xfId="0" applyFont="1" applyFill="1" applyBorder="1"/>
    <xf numFmtId="0" fontId="8" fillId="0" borderId="0" xfId="0" applyFont="1"/>
    <xf numFmtId="49" fontId="3" fillId="0" borderId="9" xfId="0" applyNumberFormat="1" applyFont="1" applyBorder="1" applyAlignment="1">
      <alignment horizontal="left"/>
    </xf>
    <xf numFmtId="49" fontId="3" fillId="7" borderId="1" xfId="0" applyNumberFormat="1" applyFont="1" applyFill="1" applyBorder="1"/>
    <xf numFmtId="49" fontId="3" fillId="7" borderId="1" xfId="0" applyNumberFormat="1" applyFont="1" applyFill="1" applyBorder="1" applyAlignment="1">
      <alignment horizontal="center"/>
    </xf>
    <xf numFmtId="3" fontId="3" fillId="7" borderId="1" xfId="0" applyNumberFormat="1" applyFont="1" applyFill="1" applyBorder="1"/>
    <xf numFmtId="49" fontId="3" fillId="9" borderId="1" xfId="0" applyNumberFormat="1" applyFont="1" applyFill="1" applyBorder="1"/>
    <xf numFmtId="49" fontId="3" fillId="9" borderId="1" xfId="0" applyNumberFormat="1" applyFont="1" applyFill="1" applyBorder="1" applyAlignment="1">
      <alignment horizontal="center"/>
    </xf>
    <xf numFmtId="3" fontId="3" fillId="9" borderId="1" xfId="0" applyNumberFormat="1" applyFont="1" applyFill="1" applyBorder="1"/>
    <xf numFmtId="49" fontId="3" fillId="2" borderId="1" xfId="0" applyNumberFormat="1" applyFont="1" applyFill="1" applyBorder="1"/>
    <xf numFmtId="3" fontId="3" fillId="2" borderId="1" xfId="0" applyNumberFormat="1" applyFont="1" applyFill="1" applyBorder="1"/>
    <xf numFmtId="0" fontId="10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1" fillId="0" borderId="1" xfId="0" applyFont="1" applyBorder="1"/>
    <xf numFmtId="0" fontId="6" fillId="4" borderId="0" xfId="0" applyFont="1" applyFill="1"/>
    <xf numFmtId="0" fontId="6" fillId="4" borderId="10" xfId="0" applyFont="1" applyFill="1" applyBorder="1"/>
    <xf numFmtId="0" fontId="21" fillId="0" borderId="10" xfId="0" applyFont="1" applyBorder="1"/>
    <xf numFmtId="0" fontId="10" fillId="0" borderId="1" xfId="0" applyFont="1" applyBorder="1" applyAlignment="1">
      <alignment wrapText="1"/>
    </xf>
    <xf numFmtId="0" fontId="0" fillId="0" borderId="17" xfId="0" applyBorder="1"/>
    <xf numFmtId="49" fontId="3" fillId="6" borderId="1" xfId="0" applyNumberFormat="1" applyFont="1" applyFill="1" applyBorder="1"/>
    <xf numFmtId="49" fontId="3" fillId="6" borderId="1" xfId="0" applyNumberFormat="1" applyFont="1" applyFill="1" applyBorder="1" applyAlignment="1">
      <alignment horizontal="center"/>
    </xf>
    <xf numFmtId="3" fontId="3" fillId="6" borderId="1" xfId="0" applyNumberFormat="1" applyFont="1" applyFill="1" applyBorder="1"/>
    <xf numFmtId="49" fontId="3" fillId="8" borderId="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/>
    <xf numFmtId="49" fontId="3" fillId="4" borderId="1" xfId="0" applyNumberFormat="1" applyFont="1" applyFill="1" applyBorder="1" applyAlignment="1">
      <alignment horizontal="center"/>
    </xf>
    <xf numFmtId="0" fontId="3" fillId="8" borderId="1" xfId="0" applyFont="1" applyFill="1" applyBorder="1"/>
    <xf numFmtId="49" fontId="3" fillId="2" borderId="1" xfId="0" applyNumberFormat="1" applyFont="1" applyFill="1" applyBorder="1" applyAlignment="1">
      <alignment wrapText="1"/>
    </xf>
    <xf numFmtId="49" fontId="3" fillId="7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9" fontId="3" fillId="8" borderId="1" xfId="0" applyNumberFormat="1" applyFont="1" applyFill="1" applyBorder="1" applyAlignment="1">
      <alignment horizontal="center" wrapText="1"/>
    </xf>
    <xf numFmtId="3" fontId="26" fillId="5" borderId="1" xfId="0" applyNumberFormat="1" applyFont="1" applyFill="1" applyBorder="1" applyAlignment="1">
      <alignment horizontal="right"/>
    </xf>
    <xf numFmtId="3" fontId="26" fillId="6" borderId="1" xfId="0" applyNumberFormat="1" applyFont="1" applyFill="1" applyBorder="1" applyAlignment="1">
      <alignment horizontal="right"/>
    </xf>
    <xf numFmtId="3" fontId="26" fillId="7" borderId="1" xfId="0" applyNumberFormat="1" applyFont="1" applyFill="1" applyBorder="1" applyAlignment="1">
      <alignment horizontal="right"/>
    </xf>
    <xf numFmtId="3" fontId="26" fillId="8" borderId="1" xfId="0" applyNumberFormat="1" applyFont="1" applyFill="1" applyBorder="1" applyAlignment="1">
      <alignment horizontal="right"/>
    </xf>
    <xf numFmtId="3" fontId="26" fillId="0" borderId="1" xfId="0" applyNumberFormat="1" applyFont="1" applyBorder="1" applyAlignment="1">
      <alignment horizontal="right"/>
    </xf>
    <xf numFmtId="3" fontId="26" fillId="0" borderId="1" xfId="0" applyNumberFormat="1" applyFont="1" applyBorder="1"/>
    <xf numFmtId="3" fontId="26" fillId="9" borderId="1" xfId="0" applyNumberFormat="1" applyFont="1" applyFill="1" applyBorder="1" applyAlignment="1">
      <alignment horizontal="right"/>
    </xf>
    <xf numFmtId="3" fontId="26" fillId="2" borderId="1" xfId="0" applyNumberFormat="1" applyFont="1" applyFill="1" applyBorder="1" applyAlignment="1">
      <alignment horizontal="right"/>
    </xf>
    <xf numFmtId="3" fontId="26" fillId="8" borderId="1" xfId="0" applyNumberFormat="1" applyFont="1" applyFill="1" applyBorder="1"/>
    <xf numFmtId="3" fontId="26" fillId="5" borderId="1" xfId="0" applyNumberFormat="1" applyFont="1" applyFill="1" applyBorder="1"/>
    <xf numFmtId="3" fontId="26" fillId="7" borderId="1" xfId="0" applyNumberFormat="1" applyFont="1" applyFill="1" applyBorder="1"/>
    <xf numFmtId="3" fontId="26" fillId="2" borderId="1" xfId="0" applyNumberFormat="1" applyFont="1" applyFill="1" applyBorder="1"/>
    <xf numFmtId="49" fontId="26" fillId="6" borderId="1" xfId="0" applyNumberFormat="1" applyFont="1" applyFill="1" applyBorder="1" applyAlignment="1">
      <alignment horizontal="right"/>
    </xf>
    <xf numFmtId="0" fontId="26" fillId="8" borderId="1" xfId="0" applyFont="1" applyFill="1" applyBorder="1"/>
    <xf numFmtId="0" fontId="26" fillId="7" borderId="1" xfId="0" applyFont="1" applyFill="1" applyBorder="1"/>
    <xf numFmtId="0" fontId="26" fillId="5" borderId="1" xfId="0" applyFont="1" applyFill="1" applyBorder="1"/>
    <xf numFmtId="0" fontId="26" fillId="8" borderId="1" xfId="0" applyFont="1" applyFill="1" applyBorder="1" applyAlignment="1">
      <alignment horizontal="right"/>
    </xf>
    <xf numFmtId="0" fontId="26" fillId="7" borderId="1" xfId="0" applyFont="1" applyFill="1" applyBorder="1" applyAlignment="1">
      <alignment horizontal="right"/>
    </xf>
    <xf numFmtId="49" fontId="26" fillId="5" borderId="1" xfId="0" applyNumberFormat="1" applyFont="1" applyFill="1" applyBorder="1" applyAlignment="1">
      <alignment horizontal="right"/>
    </xf>
    <xf numFmtId="49" fontId="26" fillId="8" borderId="1" xfId="0" applyNumberFormat="1" applyFont="1" applyFill="1" applyBorder="1" applyAlignment="1">
      <alignment horizontal="right" wrapText="1"/>
    </xf>
    <xf numFmtId="49" fontId="26" fillId="8" borderId="1" xfId="0" applyNumberFormat="1" applyFont="1" applyFill="1" applyBorder="1" applyAlignment="1">
      <alignment horizontal="right"/>
    </xf>
    <xf numFmtId="49" fontId="26" fillId="7" borderId="1" xfId="0" applyNumberFormat="1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8" fillId="5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9" borderId="0" xfId="0" applyFont="1" applyFill="1" applyAlignment="1">
      <alignment horizontal="left" vertical="center"/>
    </xf>
    <xf numFmtId="49" fontId="3" fillId="0" borderId="17" xfId="0" applyNumberFormat="1" applyFont="1" applyBorder="1" applyAlignment="1">
      <alignment horizontal="center"/>
    </xf>
    <xf numFmtId="0" fontId="14" fillId="0" borderId="17" xfId="0" applyFont="1" applyBorder="1"/>
    <xf numFmtId="0" fontId="6" fillId="4" borderId="17" xfId="0" applyFont="1" applyFill="1" applyBorder="1"/>
    <xf numFmtId="0" fontId="20" fillId="0" borderId="17" xfId="0" applyFont="1" applyBorder="1"/>
    <xf numFmtId="0" fontId="6" fillId="0" borderId="17" xfId="0" applyFont="1" applyBorder="1"/>
    <xf numFmtId="0" fontId="12" fillId="0" borderId="17" xfId="0" applyFont="1" applyBorder="1"/>
    <xf numFmtId="49" fontId="6" fillId="4" borderId="17" xfId="0" applyNumberFormat="1" applyFont="1" applyFill="1" applyBorder="1" applyAlignment="1">
      <alignment horizontal="right"/>
    </xf>
    <xf numFmtId="0" fontId="0" fillId="4" borderId="17" xfId="0" applyFill="1" applyBorder="1"/>
    <xf numFmtId="0" fontId="20" fillId="0" borderId="1" xfId="0" applyFont="1" applyBorder="1" applyAlignment="1">
      <alignment wrapText="1"/>
    </xf>
    <xf numFmtId="0" fontId="19" fillId="0" borderId="1" xfId="0" applyFont="1" applyBorder="1"/>
    <xf numFmtId="0" fontId="19" fillId="0" borderId="1" xfId="0" applyFont="1" applyBorder="1" applyAlignment="1">
      <alignment horizontal="left" vertical="center"/>
    </xf>
    <xf numFmtId="0" fontId="10" fillId="13" borderId="1" xfId="0" applyFont="1" applyFill="1" applyBorder="1" applyAlignment="1">
      <alignment horizontal="left" vertical="top" wrapText="1"/>
    </xf>
    <xf numFmtId="0" fontId="25" fillId="4" borderId="10" xfId="0" applyFont="1" applyFill="1" applyBorder="1"/>
    <xf numFmtId="0" fontId="23" fillId="0" borderId="0" xfId="0" applyFont="1"/>
    <xf numFmtId="0" fontId="23" fillId="0" borderId="1" xfId="0" applyFont="1" applyBorder="1" applyAlignment="1">
      <alignment horizontal="left" vertical="center"/>
    </xf>
    <xf numFmtId="0" fontId="8" fillId="0" borderId="1" xfId="0" applyFont="1" applyBorder="1"/>
    <xf numFmtId="0" fontId="27" fillId="0" borderId="1" xfId="0" applyFont="1" applyBorder="1" applyAlignment="1">
      <alignment horizontal="left" vertical="center"/>
    </xf>
    <xf numFmtId="0" fontId="27" fillId="0" borderId="1" xfId="0" applyFont="1" applyBorder="1"/>
    <xf numFmtId="0" fontId="8" fillId="0" borderId="1" xfId="1" applyFont="1" applyFill="1" applyBorder="1"/>
    <xf numFmtId="0" fontId="23" fillId="0" borderId="1" xfId="1" applyFont="1" applyFill="1" applyBorder="1"/>
    <xf numFmtId="0" fontId="10" fillId="0" borderId="1" xfId="1" applyFont="1" applyFill="1" applyBorder="1"/>
    <xf numFmtId="0" fontId="23" fillId="0" borderId="1" xfId="0" applyFont="1" applyBorder="1" applyAlignment="1">
      <alignment horizontal="right"/>
    </xf>
    <xf numFmtId="3" fontId="28" fillId="0" borderId="1" xfId="0" applyNumberFormat="1" applyFont="1" applyBorder="1"/>
    <xf numFmtId="49" fontId="4" fillId="3" borderId="26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49" fontId="4" fillId="3" borderId="23" xfId="0" applyNumberFormat="1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20" xfId="0" applyFont="1" applyBorder="1"/>
    <xf numFmtId="0" fontId="13" fillId="0" borderId="1" xfId="0" applyFont="1" applyBorder="1"/>
    <xf numFmtId="0" fontId="13" fillId="0" borderId="0" xfId="0" applyFont="1"/>
    <xf numFmtId="49" fontId="4" fillId="3" borderId="11" xfId="0" applyNumberFormat="1" applyFont="1" applyFill="1" applyBorder="1" applyAlignment="1">
      <alignment horizontal="left"/>
    </xf>
    <xf numFmtId="44" fontId="0" fillId="0" borderId="0" xfId="0" applyNumberFormat="1"/>
    <xf numFmtId="0" fontId="6" fillId="4" borderId="1" xfId="0" applyFont="1" applyFill="1" applyBorder="1" applyAlignment="1">
      <alignment horizontal="center"/>
    </xf>
    <xf numFmtId="49" fontId="4" fillId="16" borderId="20" xfId="0" applyNumberFormat="1" applyFont="1" applyFill="1" applyBorder="1" applyAlignment="1">
      <alignment horizontal="center"/>
    </xf>
    <xf numFmtId="0" fontId="0" fillId="0" borderId="20" xfId="0" applyBorder="1"/>
    <xf numFmtId="49" fontId="4" fillId="3" borderId="28" xfId="0" applyNumberFormat="1" applyFont="1" applyFill="1" applyBorder="1" applyAlignment="1">
      <alignment horizontal="center"/>
    </xf>
    <xf numFmtId="49" fontId="4" fillId="3" borderId="27" xfId="0" applyNumberFormat="1" applyFont="1" applyFill="1" applyBorder="1" applyAlignment="1">
      <alignment horizontal="center"/>
    </xf>
    <xf numFmtId="49" fontId="4" fillId="16" borderId="10" xfId="0" applyNumberFormat="1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0" fontId="0" fillId="17" borderId="10" xfId="0" applyFill="1" applyBorder="1"/>
    <xf numFmtId="0" fontId="0" fillId="17" borderId="20" xfId="0" applyFill="1" applyBorder="1"/>
    <xf numFmtId="0" fontId="0" fillId="17" borderId="10" xfId="0" applyFill="1" applyBorder="1" applyAlignment="1">
      <alignment horizontal="center"/>
    </xf>
    <xf numFmtId="0" fontId="0" fillId="17" borderId="20" xfId="0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49" fontId="9" fillId="0" borderId="20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10" fillId="0" borderId="29" xfId="0" applyFont="1" applyBorder="1"/>
    <xf numFmtId="49" fontId="9" fillId="0" borderId="29" xfId="0" applyNumberFormat="1" applyFont="1" applyBorder="1" applyAlignment="1">
      <alignment horizontal="center"/>
    </xf>
    <xf numFmtId="0" fontId="0" fillId="0" borderId="29" xfId="0" applyBorder="1"/>
    <xf numFmtId="0" fontId="13" fillId="0" borderId="29" xfId="0" applyFont="1" applyBorder="1"/>
    <xf numFmtId="0" fontId="9" fillId="0" borderId="20" xfId="0" applyFont="1" applyBorder="1" applyAlignment="1">
      <alignment horizontal="left" vertical="center"/>
    </xf>
    <xf numFmtId="0" fontId="10" fillId="0" borderId="2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10" fillId="0" borderId="30" xfId="0" applyFont="1" applyBorder="1"/>
    <xf numFmtId="49" fontId="9" fillId="0" borderId="30" xfId="0" applyNumberFormat="1" applyFont="1" applyBorder="1" applyAlignment="1">
      <alignment horizontal="center"/>
    </xf>
    <xf numFmtId="0" fontId="0" fillId="0" borderId="30" xfId="0" applyBorder="1"/>
    <xf numFmtId="0" fontId="13" fillId="0" borderId="30" xfId="0" applyFont="1" applyBorder="1"/>
    <xf numFmtId="0" fontId="6" fillId="4" borderId="30" xfId="0" applyFont="1" applyFill="1" applyBorder="1" applyAlignment="1">
      <alignment horizontal="center"/>
    </xf>
    <xf numFmtId="0" fontId="9" fillId="0" borderId="30" xfId="0" applyFont="1" applyBorder="1" applyAlignment="1">
      <alignment horizontal="left" vertical="center"/>
    </xf>
    <xf numFmtId="0" fontId="10" fillId="0" borderId="30" xfId="0" applyFont="1" applyBorder="1" applyAlignment="1">
      <alignment horizontal="center"/>
    </xf>
    <xf numFmtId="0" fontId="6" fillId="18" borderId="20" xfId="0" applyFont="1" applyFill="1" applyBorder="1" applyAlignment="1">
      <alignment horizontal="center"/>
    </xf>
    <xf numFmtId="0" fontId="6" fillId="18" borderId="29" xfId="0" applyFont="1" applyFill="1" applyBorder="1" applyAlignment="1">
      <alignment horizontal="center"/>
    </xf>
    <xf numFmtId="0" fontId="9" fillId="0" borderId="29" xfId="0" applyFont="1" applyBorder="1" applyAlignment="1">
      <alignment horizontal="left" vertical="center"/>
    </xf>
    <xf numFmtId="0" fontId="10" fillId="0" borderId="29" xfId="0" applyFont="1" applyBorder="1" applyAlignment="1">
      <alignment horizontal="center"/>
    </xf>
    <xf numFmtId="0" fontId="6" fillId="18" borderId="30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9" fillId="0" borderId="31" xfId="0" applyFont="1" applyBorder="1" applyAlignment="1">
      <alignment horizontal="left" vertical="center"/>
    </xf>
    <xf numFmtId="49" fontId="9" fillId="0" borderId="31" xfId="0" applyNumberFormat="1" applyFont="1" applyBorder="1" applyAlignment="1">
      <alignment horizontal="center"/>
    </xf>
    <xf numFmtId="0" fontId="0" fillId="0" borderId="31" xfId="0" applyBorder="1"/>
    <xf numFmtId="0" fontId="13" fillId="0" borderId="31" xfId="0" applyFont="1" applyBorder="1"/>
    <xf numFmtId="0" fontId="10" fillId="0" borderId="31" xfId="0" applyFont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30" fillId="0" borderId="0" xfId="0" applyFont="1"/>
    <xf numFmtId="49" fontId="4" fillId="17" borderId="32" xfId="0" applyNumberFormat="1" applyFont="1" applyFill="1" applyBorder="1" applyAlignment="1">
      <alignment horizontal="center"/>
    </xf>
    <xf numFmtId="49" fontId="4" fillId="17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0" fontId="0" fillId="17" borderId="34" xfId="0" applyFill="1" applyBorder="1"/>
    <xf numFmtId="0" fontId="0" fillId="17" borderId="35" xfId="0" applyFill="1" applyBorder="1"/>
    <xf numFmtId="0" fontId="0" fillId="0" borderId="36" xfId="0" applyBorder="1" applyAlignment="1">
      <alignment horizontal="center"/>
    </xf>
    <xf numFmtId="0" fontId="13" fillId="0" borderId="24" xfId="0" applyFont="1" applyBorder="1"/>
    <xf numFmtId="0" fontId="0" fillId="0" borderId="37" xfId="0" applyBorder="1" applyAlignment="1">
      <alignment horizontal="center"/>
    </xf>
    <xf numFmtId="0" fontId="13" fillId="0" borderId="38" xfId="0" applyFont="1" applyBorder="1"/>
    <xf numFmtId="0" fontId="0" fillId="0" borderId="39" xfId="0" applyBorder="1" applyAlignment="1">
      <alignment horizontal="center"/>
    </xf>
    <xf numFmtId="0" fontId="13" fillId="0" borderId="40" xfId="0" applyFont="1" applyBorder="1"/>
    <xf numFmtId="0" fontId="0" fillId="0" borderId="35" xfId="0" applyBorder="1" applyAlignment="1">
      <alignment horizontal="center"/>
    </xf>
    <xf numFmtId="0" fontId="13" fillId="0" borderId="23" xfId="0" applyFont="1" applyBorder="1"/>
    <xf numFmtId="0" fontId="0" fillId="0" borderId="41" xfId="0" applyBorder="1" applyAlignment="1">
      <alignment horizontal="center"/>
    </xf>
    <xf numFmtId="0" fontId="13" fillId="0" borderId="42" xfId="0" applyFont="1" applyBorder="1"/>
    <xf numFmtId="0" fontId="6" fillId="18" borderId="31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9" fillId="0" borderId="44" xfId="0" applyFont="1" applyBorder="1" applyAlignment="1">
      <alignment horizontal="left" vertical="center"/>
    </xf>
    <xf numFmtId="49" fontId="9" fillId="0" borderId="44" xfId="0" applyNumberFormat="1" applyFont="1" applyBorder="1" applyAlignment="1">
      <alignment horizontal="center"/>
    </xf>
    <xf numFmtId="0" fontId="0" fillId="0" borderId="44" xfId="0" applyBorder="1"/>
    <xf numFmtId="0" fontId="13" fillId="0" borderId="44" xfId="0" applyFont="1" applyBorder="1"/>
    <xf numFmtId="0" fontId="0" fillId="0" borderId="44" xfId="0" applyBorder="1" applyAlignment="1">
      <alignment horizontal="center"/>
    </xf>
    <xf numFmtId="0" fontId="13" fillId="0" borderId="45" xfId="0" applyFont="1" applyBorder="1"/>
    <xf numFmtId="0" fontId="6" fillId="0" borderId="0" xfId="0" applyFont="1"/>
    <xf numFmtId="0" fontId="31" fillId="0" borderId="0" xfId="0" applyFont="1"/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49" fontId="4" fillId="3" borderId="33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center"/>
    </xf>
    <xf numFmtId="49" fontId="4" fillId="16" borderId="12" xfId="0" applyNumberFormat="1" applyFont="1" applyFill="1" applyBorder="1" applyAlignment="1">
      <alignment horizontal="center"/>
    </xf>
    <xf numFmtId="49" fontId="4" fillId="16" borderId="21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49" fontId="4" fillId="2" borderId="16" xfId="0" applyNumberFormat="1" applyFont="1" applyFill="1" applyBorder="1" applyAlignment="1">
      <alignment horizontal="center"/>
    </xf>
    <xf numFmtId="49" fontId="4" fillId="2" borderId="17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3" fontId="4" fillId="2" borderId="22" xfId="0" applyNumberFormat="1" applyFont="1" applyFill="1" applyBorder="1" applyAlignment="1">
      <alignment horizontal="center"/>
    </xf>
    <xf numFmtId="3" fontId="4" fillId="2" borderId="27" xfId="0" applyNumberFormat="1" applyFont="1" applyFill="1" applyBorder="1" applyAlignment="1">
      <alignment horizontal="center"/>
    </xf>
    <xf numFmtId="49" fontId="4" fillId="16" borderId="13" xfId="0" applyNumberFormat="1" applyFont="1" applyFill="1" applyBorder="1" applyAlignment="1">
      <alignment horizontal="center"/>
    </xf>
    <xf numFmtId="49" fontId="4" fillId="16" borderId="20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wrapText="1"/>
    </xf>
    <xf numFmtId="49" fontId="4" fillId="2" borderId="21" xfId="0" applyNumberFormat="1" applyFont="1" applyFill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 wrapText="1"/>
    </xf>
    <xf numFmtId="49" fontId="4" fillId="2" borderId="20" xfId="0" applyNumberFormat="1" applyFont="1" applyFill="1" applyBorder="1" applyAlignment="1">
      <alignment horizontal="center" wrapText="1"/>
    </xf>
  </cellXfs>
  <cellStyles count="6">
    <cellStyle name="Měna 2" xfId="5" xr:uid="{00000000-0005-0000-0000-000000000000}"/>
    <cellStyle name="Normální" xfId="0" builtinId="0"/>
    <cellStyle name="Normální 2" xfId="3" xr:uid="{00000000-0005-0000-0000-000002000000}"/>
    <cellStyle name="Normální 3" xfId="2" xr:uid="{00000000-0005-0000-0000-000003000000}"/>
    <cellStyle name="Normální 8" xfId="4" xr:uid="{00000000-0005-0000-0000-000004000000}"/>
    <cellStyle name="Poznámka" xfId="1" builtinId="1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O82"/>
  <sheetViews>
    <sheetView tabSelected="1" zoomScale="90" zoomScaleNormal="90" zoomScaleSheetLayoutView="90" workbookViewId="0">
      <selection activeCell="D58" sqref="D58"/>
    </sheetView>
  </sheetViews>
  <sheetFormatPr defaultColWidth="11.5546875" defaultRowHeight="13.2" x14ac:dyDescent="0.25"/>
  <cols>
    <col min="1" max="1" width="9.5546875" customWidth="1"/>
    <col min="2" max="2" width="11.6640625" style="226" customWidth="1"/>
    <col min="3" max="3" width="64.44140625" customWidth="1"/>
    <col min="6" max="6" width="21.109375" customWidth="1"/>
    <col min="8" max="8" width="13.33203125" bestFit="1" customWidth="1"/>
    <col min="11" max="11" width="14.6640625" customWidth="1"/>
    <col min="12" max="12" width="31.109375" customWidth="1"/>
    <col min="13" max="13" width="18" style="226" customWidth="1"/>
    <col min="14" max="14" width="10.5546875" style="226" customWidth="1"/>
    <col min="15" max="15" width="42.88671875" style="229" customWidth="1"/>
  </cols>
  <sheetData>
    <row r="1" spans="1:15" ht="13.95" customHeight="1" x14ac:dyDescent="0.3">
      <c r="A1" s="276" t="s">
        <v>765</v>
      </c>
      <c r="B1" s="277" t="s">
        <v>845</v>
      </c>
      <c r="C1" s="277" t="s">
        <v>9</v>
      </c>
      <c r="D1" s="302" t="s">
        <v>1</v>
      </c>
      <c r="E1" s="303"/>
      <c r="F1" s="303"/>
      <c r="G1" s="304"/>
      <c r="H1" s="305" t="s">
        <v>2</v>
      </c>
      <c r="I1" s="306"/>
      <c r="J1" s="306"/>
      <c r="K1" s="306"/>
      <c r="L1" s="278" t="s">
        <v>821</v>
      </c>
      <c r="M1" s="307" t="s">
        <v>843</v>
      </c>
      <c r="N1" s="307"/>
      <c r="O1" s="308"/>
    </row>
    <row r="2" spans="1:15" ht="13.95" customHeight="1" x14ac:dyDescent="0.3">
      <c r="A2" s="279"/>
      <c r="B2" s="241"/>
      <c r="C2" s="239"/>
      <c r="D2" s="41" t="s">
        <v>3</v>
      </c>
      <c r="E2" s="42" t="s">
        <v>4</v>
      </c>
      <c r="F2" s="42" t="s">
        <v>5</v>
      </c>
      <c r="G2" s="14"/>
      <c r="H2" s="309" t="s">
        <v>6</v>
      </c>
      <c r="I2" s="310"/>
      <c r="J2" s="311"/>
      <c r="K2" s="312" t="s">
        <v>15</v>
      </c>
      <c r="L2" s="237"/>
      <c r="M2" s="235" t="s">
        <v>817</v>
      </c>
      <c r="N2" s="215" t="s">
        <v>7</v>
      </c>
      <c r="O2" s="214" t="s">
        <v>818</v>
      </c>
    </row>
    <row r="3" spans="1:15" ht="13.8" x14ac:dyDescent="0.3">
      <c r="A3" s="280"/>
      <c r="B3" s="242"/>
      <c r="C3" s="240"/>
      <c r="D3" s="86"/>
      <c r="E3" s="87"/>
      <c r="F3" s="87"/>
      <c r="G3" s="88" t="s">
        <v>10</v>
      </c>
      <c r="H3" s="89" t="s">
        <v>11</v>
      </c>
      <c r="I3" s="90" t="s">
        <v>12</v>
      </c>
      <c r="J3" s="90" t="s">
        <v>13</v>
      </c>
      <c r="K3" s="313"/>
      <c r="L3" s="233"/>
      <c r="M3" s="236" t="s">
        <v>819</v>
      </c>
      <c r="N3" s="217" t="s">
        <v>820</v>
      </c>
      <c r="O3" s="216" t="s">
        <v>821</v>
      </c>
    </row>
    <row r="4" spans="1:15" x14ac:dyDescent="0.25">
      <c r="A4" s="281">
        <v>2025</v>
      </c>
      <c r="B4" s="238">
        <v>1</v>
      </c>
      <c r="C4" s="115" t="s">
        <v>884</v>
      </c>
      <c r="D4" s="57" t="s">
        <v>23</v>
      </c>
      <c r="E4" s="57" t="s">
        <v>24</v>
      </c>
      <c r="F4" s="57" t="s">
        <v>25</v>
      </c>
      <c r="G4" s="57" t="s">
        <v>873</v>
      </c>
      <c r="H4" s="58">
        <v>400</v>
      </c>
      <c r="I4" s="58">
        <v>400</v>
      </c>
      <c r="J4" s="58">
        <v>0</v>
      </c>
      <c r="K4" s="115" t="s">
        <v>874</v>
      </c>
      <c r="L4" s="227" t="s">
        <v>889</v>
      </c>
      <c r="M4" s="70"/>
      <c r="N4" s="70"/>
      <c r="O4" s="282"/>
    </row>
    <row r="5" spans="1:15" x14ac:dyDescent="0.25">
      <c r="A5" s="281">
        <v>2025</v>
      </c>
      <c r="B5" s="238">
        <v>1</v>
      </c>
      <c r="C5" s="115" t="s">
        <v>852</v>
      </c>
      <c r="D5" s="57" t="s">
        <v>23</v>
      </c>
      <c r="E5" s="57" t="s">
        <v>24</v>
      </c>
      <c r="F5" s="57" t="s">
        <v>25</v>
      </c>
      <c r="G5" s="57" t="s">
        <v>873</v>
      </c>
      <c r="H5" s="58">
        <v>1956</v>
      </c>
      <c r="I5" s="58">
        <v>100</v>
      </c>
      <c r="J5" s="58">
        <v>1856</v>
      </c>
      <c r="K5" s="115" t="s">
        <v>902</v>
      </c>
      <c r="L5" s="228" t="s">
        <v>820</v>
      </c>
      <c r="M5" s="70"/>
      <c r="N5" s="70"/>
      <c r="O5" s="282"/>
    </row>
    <row r="6" spans="1:15" x14ac:dyDescent="0.25">
      <c r="A6" s="281">
        <v>2025</v>
      </c>
      <c r="B6" s="238">
        <v>1</v>
      </c>
      <c r="C6" s="115" t="s">
        <v>869</v>
      </c>
      <c r="D6" s="57" t="s">
        <v>23</v>
      </c>
      <c r="E6" s="57" t="s">
        <v>24</v>
      </c>
      <c r="F6" s="57" t="s">
        <v>25</v>
      </c>
      <c r="G6" s="57" t="s">
        <v>873</v>
      </c>
      <c r="H6" s="58">
        <v>100</v>
      </c>
      <c r="I6" s="58">
        <v>100</v>
      </c>
      <c r="J6" s="58">
        <v>0</v>
      </c>
      <c r="K6" s="115" t="s">
        <v>874</v>
      </c>
      <c r="L6" s="227" t="s">
        <v>903</v>
      </c>
      <c r="M6" s="70"/>
      <c r="N6" s="70"/>
      <c r="O6" s="282"/>
    </row>
    <row r="7" spans="1:15" x14ac:dyDescent="0.25">
      <c r="A7" s="281">
        <v>2025</v>
      </c>
      <c r="B7" s="232">
        <v>2</v>
      </c>
      <c r="C7" s="115" t="s">
        <v>885</v>
      </c>
      <c r="D7" s="57" t="s">
        <v>23</v>
      </c>
      <c r="E7" s="57" t="s">
        <v>24</v>
      </c>
      <c r="F7" s="57" t="s">
        <v>886</v>
      </c>
      <c r="G7" s="57" t="s">
        <v>877</v>
      </c>
      <c r="H7" s="58">
        <v>0</v>
      </c>
      <c r="I7" s="58">
        <v>0</v>
      </c>
      <c r="J7" s="58">
        <v>0</v>
      </c>
      <c r="K7" s="115" t="s">
        <v>887</v>
      </c>
      <c r="L7" s="227" t="s">
        <v>888</v>
      </c>
      <c r="M7" s="70"/>
      <c r="N7" s="70"/>
      <c r="O7" s="282"/>
    </row>
    <row r="8" spans="1:15" x14ac:dyDescent="0.25">
      <c r="A8" s="281">
        <v>2025</v>
      </c>
      <c r="B8" s="232">
        <v>2</v>
      </c>
      <c r="C8" s="115" t="s">
        <v>890</v>
      </c>
      <c r="D8" s="57" t="s">
        <v>23</v>
      </c>
      <c r="E8" s="57" t="s">
        <v>24</v>
      </c>
      <c r="F8" s="57" t="s">
        <v>513</v>
      </c>
      <c r="G8" s="57" t="s">
        <v>877</v>
      </c>
      <c r="H8" s="58">
        <v>0</v>
      </c>
      <c r="I8" s="58">
        <v>0</v>
      </c>
      <c r="J8" s="58">
        <v>0</v>
      </c>
      <c r="K8" s="115" t="s">
        <v>887</v>
      </c>
      <c r="L8" s="227" t="s">
        <v>888</v>
      </c>
      <c r="M8" s="70"/>
      <c r="N8" s="70"/>
      <c r="O8" s="282"/>
    </row>
    <row r="9" spans="1:15" ht="13.8" thickBot="1" x14ac:dyDescent="0.3">
      <c r="A9" s="283">
        <v>2025</v>
      </c>
      <c r="B9" s="246">
        <v>3</v>
      </c>
      <c r="C9" s="247" t="s">
        <v>891</v>
      </c>
      <c r="D9" s="248" t="s">
        <v>23</v>
      </c>
      <c r="E9" s="248" t="s">
        <v>24</v>
      </c>
      <c r="F9" s="248" t="s">
        <v>892</v>
      </c>
      <c r="G9" s="248" t="s">
        <v>877</v>
      </c>
      <c r="H9" s="249">
        <v>150</v>
      </c>
      <c r="I9" s="249">
        <v>150</v>
      </c>
      <c r="J9" s="249">
        <v>0</v>
      </c>
      <c r="K9" s="247" t="s">
        <v>893</v>
      </c>
      <c r="L9" s="250" t="s">
        <v>894</v>
      </c>
      <c r="M9" s="245"/>
      <c r="N9" s="245"/>
      <c r="O9" s="284"/>
    </row>
    <row r="10" spans="1:15" ht="13.8" thickBot="1" x14ac:dyDescent="0.3">
      <c r="A10" s="285">
        <v>2025</v>
      </c>
      <c r="B10" s="254">
        <v>3</v>
      </c>
      <c r="C10" s="255" t="s">
        <v>865</v>
      </c>
      <c r="D10" s="256" t="s">
        <v>23</v>
      </c>
      <c r="E10" s="256" t="s">
        <v>50</v>
      </c>
      <c r="F10" s="256" t="s">
        <v>51</v>
      </c>
      <c r="G10" s="256" t="s">
        <v>873</v>
      </c>
      <c r="H10" s="257">
        <v>1820</v>
      </c>
      <c r="I10" s="257">
        <v>1820</v>
      </c>
      <c r="J10" s="257">
        <v>0</v>
      </c>
      <c r="K10" s="255" t="s">
        <v>508</v>
      </c>
      <c r="L10" s="258" t="s">
        <v>820</v>
      </c>
      <c r="M10" s="253"/>
      <c r="N10" s="253"/>
      <c r="O10" s="286"/>
    </row>
    <row r="11" spans="1:15" ht="13.8" thickBot="1" x14ac:dyDescent="0.3">
      <c r="A11" s="285">
        <v>2025</v>
      </c>
      <c r="B11" s="259">
        <v>2</v>
      </c>
      <c r="C11" s="260" t="s">
        <v>897</v>
      </c>
      <c r="D11" s="256" t="s">
        <v>23</v>
      </c>
      <c r="E11" s="256" t="s">
        <v>61</v>
      </c>
      <c r="F11" s="256" t="s">
        <v>898</v>
      </c>
      <c r="G11" s="256" t="s">
        <v>873</v>
      </c>
      <c r="H11" s="257">
        <v>5200</v>
      </c>
      <c r="I11" s="257">
        <v>5200</v>
      </c>
      <c r="J11" s="257">
        <v>0</v>
      </c>
      <c r="K11" s="257" t="s">
        <v>899</v>
      </c>
      <c r="L11" s="258" t="s">
        <v>820</v>
      </c>
      <c r="M11" s="261"/>
      <c r="N11" s="253"/>
      <c r="O11" s="286"/>
    </row>
    <row r="12" spans="1:15" x14ac:dyDescent="0.25">
      <c r="A12" s="287">
        <v>2025</v>
      </c>
      <c r="B12" s="262">
        <v>2</v>
      </c>
      <c r="C12" s="251" t="s">
        <v>870</v>
      </c>
      <c r="D12" s="244" t="s">
        <v>23</v>
      </c>
      <c r="E12" s="244" t="s">
        <v>73</v>
      </c>
      <c r="F12" s="244" t="s">
        <v>70</v>
      </c>
      <c r="G12" s="244" t="s">
        <v>872</v>
      </c>
      <c r="H12" s="234">
        <v>100</v>
      </c>
      <c r="I12" s="234">
        <v>100</v>
      </c>
      <c r="J12" s="234">
        <v>0</v>
      </c>
      <c r="K12" s="234" t="s">
        <v>874</v>
      </c>
      <c r="L12" s="227" t="s">
        <v>879</v>
      </c>
      <c r="M12" s="252"/>
      <c r="N12" s="218"/>
      <c r="O12" s="288"/>
    </row>
    <row r="13" spans="1:15" x14ac:dyDescent="0.25">
      <c r="A13" s="281">
        <v>2025</v>
      </c>
      <c r="B13" s="238">
        <v>1</v>
      </c>
      <c r="C13" s="56" t="s">
        <v>864</v>
      </c>
      <c r="D13" s="57" t="s">
        <v>23</v>
      </c>
      <c r="E13" s="57" t="s">
        <v>73</v>
      </c>
      <c r="F13" s="57" t="s">
        <v>70</v>
      </c>
      <c r="G13" s="57" t="s">
        <v>872</v>
      </c>
      <c r="H13" s="58">
        <v>520</v>
      </c>
      <c r="I13" s="58">
        <v>520</v>
      </c>
      <c r="J13" s="58">
        <v>0</v>
      </c>
      <c r="K13" s="58" t="s">
        <v>874</v>
      </c>
      <c r="L13" s="228" t="s">
        <v>820</v>
      </c>
      <c r="M13" s="219"/>
      <c r="N13" s="70"/>
      <c r="O13" s="282"/>
    </row>
    <row r="14" spans="1:15" x14ac:dyDescent="0.25">
      <c r="A14" s="281">
        <v>2025</v>
      </c>
      <c r="B14" s="238">
        <v>1</v>
      </c>
      <c r="C14" s="56" t="s">
        <v>863</v>
      </c>
      <c r="D14" s="57" t="s">
        <v>23</v>
      </c>
      <c r="E14" s="57" t="s">
        <v>73</v>
      </c>
      <c r="F14" s="57" t="s">
        <v>70</v>
      </c>
      <c r="G14" s="57" t="s">
        <v>872</v>
      </c>
      <c r="H14" s="58">
        <v>500</v>
      </c>
      <c r="I14" s="58">
        <v>500</v>
      </c>
      <c r="J14" s="58">
        <v>0</v>
      </c>
      <c r="K14" s="58" t="s">
        <v>874</v>
      </c>
      <c r="L14" s="228" t="s">
        <v>820</v>
      </c>
      <c r="M14" s="219"/>
      <c r="N14" s="70"/>
      <c r="O14" s="282"/>
    </row>
    <row r="15" spans="1:15" ht="13.8" thickBot="1" x14ac:dyDescent="0.3">
      <c r="A15" s="283">
        <v>2025</v>
      </c>
      <c r="B15" s="263">
        <v>1</v>
      </c>
      <c r="C15" s="264" t="s">
        <v>848</v>
      </c>
      <c r="D15" s="248" t="s">
        <v>23</v>
      </c>
      <c r="E15" s="248" t="s">
        <v>73</v>
      </c>
      <c r="F15" s="248" t="s">
        <v>70</v>
      </c>
      <c r="G15" s="248" t="s">
        <v>873</v>
      </c>
      <c r="H15" s="249">
        <v>600</v>
      </c>
      <c r="I15" s="249">
        <v>600</v>
      </c>
      <c r="J15" s="249">
        <v>300</v>
      </c>
      <c r="K15" s="249" t="s">
        <v>871</v>
      </c>
      <c r="L15" s="250" t="s">
        <v>881</v>
      </c>
      <c r="M15" s="265"/>
      <c r="N15" s="245"/>
      <c r="O15" s="284"/>
    </row>
    <row r="16" spans="1:15" s="275" customFormat="1" ht="6" customHeight="1" thickBot="1" x14ac:dyDescent="0.3">
      <c r="A16" s="275">
        <v>0</v>
      </c>
      <c r="B16" s="275">
        <v>0</v>
      </c>
      <c r="C16" s="275">
        <v>0</v>
      </c>
      <c r="D16" s="275">
        <v>0</v>
      </c>
      <c r="E16" s="275">
        <v>0</v>
      </c>
      <c r="F16" s="275">
        <v>0</v>
      </c>
      <c r="G16" s="275">
        <v>0</v>
      </c>
      <c r="H16" s="275">
        <v>0</v>
      </c>
      <c r="I16" s="275">
        <v>0</v>
      </c>
      <c r="J16" s="275">
        <v>0</v>
      </c>
      <c r="K16" s="275">
        <v>0</v>
      </c>
      <c r="L16" s="275">
        <v>0</v>
      </c>
      <c r="M16" s="275">
        <v>0</v>
      </c>
      <c r="N16" s="275">
        <v>0</v>
      </c>
      <c r="O16" s="275">
        <v>0</v>
      </c>
    </row>
    <row r="17" spans="1:15" x14ac:dyDescent="0.25">
      <c r="A17" s="289">
        <v>2025</v>
      </c>
      <c r="B17" s="268">
        <v>2</v>
      </c>
      <c r="C17" s="269" t="s">
        <v>517</v>
      </c>
      <c r="D17" s="270" t="s">
        <v>103</v>
      </c>
      <c r="E17" s="270" t="s">
        <v>104</v>
      </c>
      <c r="F17" s="270" t="s">
        <v>107</v>
      </c>
      <c r="G17" s="270" t="s">
        <v>873</v>
      </c>
      <c r="H17" s="271">
        <v>4700</v>
      </c>
      <c r="I17" s="271">
        <v>4700</v>
      </c>
      <c r="J17" s="271">
        <v>0</v>
      </c>
      <c r="K17" s="271" t="s">
        <v>876</v>
      </c>
      <c r="L17" s="272" t="s">
        <v>820</v>
      </c>
      <c r="M17" s="273"/>
      <c r="N17" s="267"/>
      <c r="O17" s="290"/>
    </row>
    <row r="18" spans="1:15" x14ac:dyDescent="0.25">
      <c r="A18" s="281">
        <v>2025</v>
      </c>
      <c r="B18" s="232">
        <v>2</v>
      </c>
      <c r="C18" s="56" t="s">
        <v>519</v>
      </c>
      <c r="D18" s="57" t="s">
        <v>103</v>
      </c>
      <c r="E18" s="57" t="s">
        <v>104</v>
      </c>
      <c r="F18" s="57" t="s">
        <v>107</v>
      </c>
      <c r="G18" s="57" t="s">
        <v>873</v>
      </c>
      <c r="H18" s="58">
        <v>200</v>
      </c>
      <c r="I18" s="58">
        <v>200</v>
      </c>
      <c r="J18" s="58">
        <v>0</v>
      </c>
      <c r="K18" s="58" t="s">
        <v>874</v>
      </c>
      <c r="L18" s="228" t="s">
        <v>879</v>
      </c>
      <c r="M18" s="219"/>
      <c r="N18" s="70"/>
      <c r="O18" s="282"/>
    </row>
    <row r="19" spans="1:15" x14ac:dyDescent="0.25">
      <c r="A19" s="281">
        <v>2025</v>
      </c>
      <c r="B19" s="232">
        <v>2</v>
      </c>
      <c r="C19" s="115" t="s">
        <v>847</v>
      </c>
      <c r="D19" s="57" t="s">
        <v>103</v>
      </c>
      <c r="E19" s="57" t="s">
        <v>104</v>
      </c>
      <c r="F19" s="57" t="s">
        <v>107</v>
      </c>
      <c r="G19" s="57" t="s">
        <v>873</v>
      </c>
      <c r="H19" s="58">
        <v>8000</v>
      </c>
      <c r="I19" s="58">
        <v>6228</v>
      </c>
      <c r="J19" s="58">
        <v>1712</v>
      </c>
      <c r="K19" s="115" t="s">
        <v>883</v>
      </c>
      <c r="L19" s="228" t="s">
        <v>820</v>
      </c>
      <c r="M19" s="70"/>
      <c r="N19" s="70"/>
      <c r="O19" s="282"/>
    </row>
    <row r="20" spans="1:15" x14ac:dyDescent="0.25">
      <c r="A20" s="281">
        <v>2025</v>
      </c>
      <c r="B20" s="232">
        <v>2</v>
      </c>
      <c r="C20" s="115" t="s">
        <v>851</v>
      </c>
      <c r="D20" s="57" t="s">
        <v>103</v>
      </c>
      <c r="E20" s="57" t="s">
        <v>104</v>
      </c>
      <c r="F20" s="57" t="s">
        <v>107</v>
      </c>
      <c r="G20" s="57" t="s">
        <v>873</v>
      </c>
      <c r="H20" s="58">
        <v>4000</v>
      </c>
      <c r="I20" s="58">
        <v>1435</v>
      </c>
      <c r="J20" s="58">
        <v>2565</v>
      </c>
      <c r="K20" s="115" t="s">
        <v>910</v>
      </c>
      <c r="L20" s="228" t="s">
        <v>911</v>
      </c>
      <c r="M20" s="70"/>
      <c r="N20" s="70"/>
      <c r="O20" s="282"/>
    </row>
    <row r="21" spans="1:15" x14ac:dyDescent="0.25">
      <c r="A21" s="281">
        <v>2025</v>
      </c>
      <c r="B21" s="232">
        <v>2</v>
      </c>
      <c r="C21" s="115" t="s">
        <v>867</v>
      </c>
      <c r="D21" s="57" t="s">
        <v>103</v>
      </c>
      <c r="E21" s="57" t="s">
        <v>104</v>
      </c>
      <c r="F21" s="57" t="s">
        <v>107</v>
      </c>
      <c r="G21" s="57" t="s">
        <v>873</v>
      </c>
      <c r="H21" s="58">
        <v>3000</v>
      </c>
      <c r="I21" s="58">
        <v>3000</v>
      </c>
      <c r="J21" s="58">
        <v>0</v>
      </c>
      <c r="K21" s="58" t="s">
        <v>874</v>
      </c>
      <c r="L21" s="228" t="s">
        <v>820</v>
      </c>
      <c r="M21" s="70"/>
      <c r="N21" s="70"/>
      <c r="O21" s="282"/>
    </row>
    <row r="22" spans="1:15" ht="13.8" thickBot="1" x14ac:dyDescent="0.3">
      <c r="A22" s="283">
        <v>2025</v>
      </c>
      <c r="B22" s="274">
        <v>2</v>
      </c>
      <c r="C22" s="247" t="s">
        <v>868</v>
      </c>
      <c r="D22" s="248" t="s">
        <v>103</v>
      </c>
      <c r="E22" s="248" t="s">
        <v>104</v>
      </c>
      <c r="F22" s="248" t="s">
        <v>107</v>
      </c>
      <c r="G22" s="248" t="s">
        <v>873</v>
      </c>
      <c r="H22" s="249">
        <v>600</v>
      </c>
      <c r="I22" s="249">
        <v>600</v>
      </c>
      <c r="J22" s="249">
        <v>0</v>
      </c>
      <c r="K22" s="249" t="s">
        <v>874</v>
      </c>
      <c r="L22" s="250" t="s">
        <v>879</v>
      </c>
      <c r="M22" s="245"/>
      <c r="N22" s="245"/>
      <c r="O22" s="284"/>
    </row>
    <row r="23" spans="1:15" s="275" customFormat="1" ht="6" customHeight="1" thickBot="1" x14ac:dyDescent="0.3">
      <c r="A23" s="275">
        <v>0</v>
      </c>
      <c r="B23" s="275">
        <v>0</v>
      </c>
      <c r="C23" s="275">
        <v>0</v>
      </c>
      <c r="D23" s="275">
        <v>0</v>
      </c>
      <c r="E23" s="275">
        <v>0</v>
      </c>
      <c r="F23" s="275">
        <v>0</v>
      </c>
      <c r="G23" s="275">
        <v>0</v>
      </c>
      <c r="H23" s="275">
        <v>0</v>
      </c>
      <c r="I23" s="275">
        <v>0</v>
      </c>
      <c r="J23" s="275">
        <v>0</v>
      </c>
      <c r="K23" s="275">
        <v>0</v>
      </c>
      <c r="L23" s="275">
        <v>0</v>
      </c>
      <c r="M23" s="275">
        <v>0</v>
      </c>
      <c r="N23" s="275">
        <v>0</v>
      </c>
      <c r="O23" s="275">
        <v>0</v>
      </c>
    </row>
    <row r="24" spans="1:15" ht="13.8" thickBot="1" x14ac:dyDescent="0.3">
      <c r="A24" s="285">
        <v>2025</v>
      </c>
      <c r="B24" s="266">
        <v>1</v>
      </c>
      <c r="C24" s="260" t="s">
        <v>853</v>
      </c>
      <c r="D24" s="256" t="s">
        <v>198</v>
      </c>
      <c r="E24" s="256" t="s">
        <v>211</v>
      </c>
      <c r="F24" s="256" t="s">
        <v>227</v>
      </c>
      <c r="G24" s="256" t="s">
        <v>877</v>
      </c>
      <c r="H24" s="257">
        <v>4000</v>
      </c>
      <c r="I24" s="257">
        <v>4000</v>
      </c>
      <c r="J24" s="257">
        <v>0</v>
      </c>
      <c r="K24" s="257" t="s">
        <v>878</v>
      </c>
      <c r="L24" s="258" t="s">
        <v>880</v>
      </c>
      <c r="M24" s="253"/>
      <c r="N24" s="253"/>
      <c r="O24" s="286"/>
    </row>
    <row r="25" spans="1:15" x14ac:dyDescent="0.25">
      <c r="A25" s="287">
        <v>2025</v>
      </c>
      <c r="B25" s="262">
        <v>1</v>
      </c>
      <c r="C25" s="251" t="s">
        <v>526</v>
      </c>
      <c r="D25" s="244" t="s">
        <v>198</v>
      </c>
      <c r="E25" s="244" t="s">
        <v>229</v>
      </c>
      <c r="F25" s="244" t="s">
        <v>349</v>
      </c>
      <c r="G25" s="244" t="s">
        <v>873</v>
      </c>
      <c r="H25" s="234">
        <v>1200</v>
      </c>
      <c r="I25" s="234">
        <v>1200</v>
      </c>
      <c r="J25" s="234">
        <v>0</v>
      </c>
      <c r="K25" s="234" t="s">
        <v>874</v>
      </c>
      <c r="L25" s="227" t="s">
        <v>879</v>
      </c>
      <c r="M25" s="252"/>
      <c r="N25" s="218"/>
      <c r="O25" s="288"/>
    </row>
    <row r="26" spans="1:15" ht="13.8" thickBot="1" x14ac:dyDescent="0.3">
      <c r="A26" s="283">
        <v>2025</v>
      </c>
      <c r="B26" s="263">
        <v>1</v>
      </c>
      <c r="C26" s="264" t="s">
        <v>527</v>
      </c>
      <c r="D26" s="248" t="s">
        <v>198</v>
      </c>
      <c r="E26" s="248" t="s">
        <v>229</v>
      </c>
      <c r="F26" s="248" t="s">
        <v>349</v>
      </c>
      <c r="G26" s="248" t="s">
        <v>873</v>
      </c>
      <c r="H26" s="249">
        <v>12000</v>
      </c>
      <c r="I26" s="249">
        <v>2934</v>
      </c>
      <c r="J26" s="249">
        <v>10934</v>
      </c>
      <c r="K26" s="249" t="s">
        <v>883</v>
      </c>
      <c r="L26" s="250" t="s">
        <v>881</v>
      </c>
      <c r="M26" s="265"/>
      <c r="N26" s="245"/>
      <c r="O26" s="284"/>
    </row>
    <row r="27" spans="1:15" x14ac:dyDescent="0.25">
      <c r="A27" s="287">
        <v>2025</v>
      </c>
      <c r="B27" s="262">
        <v>1</v>
      </c>
      <c r="C27" s="251" t="s">
        <v>538</v>
      </c>
      <c r="D27" s="244" t="s">
        <v>198</v>
      </c>
      <c r="E27" s="244" t="s">
        <v>229</v>
      </c>
      <c r="F27" s="244" t="s">
        <v>231</v>
      </c>
      <c r="G27" s="244" t="s">
        <v>873</v>
      </c>
      <c r="H27" s="234">
        <v>6836</v>
      </c>
      <c r="I27" s="234">
        <v>1269</v>
      </c>
      <c r="J27" s="234">
        <v>5567</v>
      </c>
      <c r="K27" s="234" t="s">
        <v>883</v>
      </c>
      <c r="L27" s="227" t="s">
        <v>881</v>
      </c>
      <c r="M27" s="252"/>
      <c r="N27" s="218"/>
      <c r="O27" s="288"/>
    </row>
    <row r="28" spans="1:15" ht="13.8" thickBot="1" x14ac:dyDescent="0.3">
      <c r="A28" s="283">
        <v>2025</v>
      </c>
      <c r="B28" s="263">
        <v>1</v>
      </c>
      <c r="C28" s="264" t="s">
        <v>862</v>
      </c>
      <c r="D28" s="248" t="s">
        <v>198</v>
      </c>
      <c r="E28" s="248" t="s">
        <v>229</v>
      </c>
      <c r="F28" s="248" t="s">
        <v>231</v>
      </c>
      <c r="G28" s="248" t="s">
        <v>922</v>
      </c>
      <c r="H28" s="249">
        <v>1000</v>
      </c>
      <c r="I28" s="249">
        <v>1000</v>
      </c>
      <c r="J28" s="249">
        <v>0</v>
      </c>
      <c r="K28" s="249" t="s">
        <v>882</v>
      </c>
      <c r="L28" s="250" t="s">
        <v>880</v>
      </c>
      <c r="M28" s="265"/>
      <c r="N28" s="245"/>
      <c r="O28" s="284"/>
    </row>
    <row r="29" spans="1:15" s="275" customFormat="1" ht="6" customHeight="1" thickBot="1" x14ac:dyDescent="0.3">
      <c r="A29" s="275">
        <v>0</v>
      </c>
      <c r="B29" s="275">
        <v>0</v>
      </c>
      <c r="C29" s="275">
        <v>0</v>
      </c>
      <c r="D29" s="275">
        <v>0</v>
      </c>
      <c r="E29" s="275">
        <v>0</v>
      </c>
      <c r="F29" s="275">
        <v>0</v>
      </c>
      <c r="G29" s="275">
        <v>0</v>
      </c>
      <c r="H29" s="275">
        <v>0</v>
      </c>
      <c r="I29" s="275">
        <v>0</v>
      </c>
      <c r="J29" s="275">
        <v>0</v>
      </c>
      <c r="K29" s="275">
        <v>0</v>
      </c>
      <c r="L29" s="275">
        <v>0</v>
      </c>
      <c r="M29" s="275">
        <v>0</v>
      </c>
      <c r="N29" s="275">
        <v>0</v>
      </c>
      <c r="O29" s="275">
        <v>0</v>
      </c>
    </row>
    <row r="30" spans="1:15" x14ac:dyDescent="0.25">
      <c r="A30" s="289">
        <v>2025</v>
      </c>
      <c r="B30" s="291">
        <v>1</v>
      </c>
      <c r="C30" s="269" t="s">
        <v>855</v>
      </c>
      <c r="D30" s="270" t="s">
        <v>234</v>
      </c>
      <c r="E30" s="270" t="s">
        <v>235</v>
      </c>
      <c r="F30" s="270" t="s">
        <v>236</v>
      </c>
      <c r="G30" s="270" t="s">
        <v>873</v>
      </c>
      <c r="H30" s="271">
        <v>500</v>
      </c>
      <c r="I30" s="271">
        <v>500</v>
      </c>
      <c r="J30" s="271">
        <v>0</v>
      </c>
      <c r="K30" s="271" t="s">
        <v>874</v>
      </c>
      <c r="L30" s="272" t="s">
        <v>879</v>
      </c>
      <c r="M30" s="273"/>
      <c r="N30" s="267"/>
      <c r="O30" s="290"/>
    </row>
    <row r="31" spans="1:15" x14ac:dyDescent="0.25">
      <c r="A31" s="281">
        <v>2025</v>
      </c>
      <c r="B31" s="238">
        <v>1</v>
      </c>
      <c r="C31" s="56" t="s">
        <v>859</v>
      </c>
      <c r="D31" s="57" t="s">
        <v>234</v>
      </c>
      <c r="E31" s="57" t="s">
        <v>235</v>
      </c>
      <c r="F31" s="57" t="s">
        <v>236</v>
      </c>
      <c r="G31" s="57" t="s">
        <v>873</v>
      </c>
      <c r="H31" s="58">
        <v>8700</v>
      </c>
      <c r="I31" s="58">
        <v>8700</v>
      </c>
      <c r="J31" s="58">
        <v>0</v>
      </c>
      <c r="K31" s="58" t="s">
        <v>874</v>
      </c>
      <c r="L31" s="228" t="s">
        <v>881</v>
      </c>
      <c r="M31" s="219"/>
      <c r="N31" s="70"/>
      <c r="O31" s="282"/>
    </row>
    <row r="32" spans="1:15" ht="13.8" thickBot="1" x14ac:dyDescent="0.3">
      <c r="A32" s="283">
        <v>2022</v>
      </c>
      <c r="B32" s="263">
        <v>1</v>
      </c>
      <c r="C32" s="264" t="s">
        <v>904</v>
      </c>
      <c r="D32" s="248" t="s">
        <v>234</v>
      </c>
      <c r="E32" s="248" t="s">
        <v>235</v>
      </c>
      <c r="F32" s="248" t="s">
        <v>251</v>
      </c>
      <c r="G32" s="248" t="s">
        <v>873</v>
      </c>
      <c r="H32" s="249">
        <v>100</v>
      </c>
      <c r="I32" s="249">
        <v>100</v>
      </c>
      <c r="J32" s="249">
        <v>0</v>
      </c>
      <c r="K32" s="249" t="s">
        <v>874</v>
      </c>
      <c r="L32" s="250" t="s">
        <v>905</v>
      </c>
      <c r="M32" s="245"/>
      <c r="N32" s="245"/>
      <c r="O32" s="284"/>
    </row>
    <row r="33" spans="1:15" x14ac:dyDescent="0.25">
      <c r="A33" s="287">
        <v>2025</v>
      </c>
      <c r="B33" s="262">
        <v>1</v>
      </c>
      <c r="C33" s="251" t="s">
        <v>554</v>
      </c>
      <c r="D33" s="244" t="s">
        <v>234</v>
      </c>
      <c r="E33" s="244" t="s">
        <v>235</v>
      </c>
      <c r="F33" s="244" t="s">
        <v>251</v>
      </c>
      <c r="G33" s="244" t="s">
        <v>873</v>
      </c>
      <c r="H33" s="234">
        <v>2200</v>
      </c>
      <c r="I33" s="234">
        <v>2200</v>
      </c>
      <c r="J33" s="234">
        <v>0</v>
      </c>
      <c r="K33" s="234" t="s">
        <v>874</v>
      </c>
      <c r="L33" s="227" t="s">
        <v>820</v>
      </c>
      <c r="M33" s="218"/>
      <c r="N33" s="218"/>
      <c r="O33" s="288"/>
    </row>
    <row r="34" spans="1:15" ht="13.8" thickBot="1" x14ac:dyDescent="0.3">
      <c r="A34" s="283">
        <v>2025</v>
      </c>
      <c r="B34" s="263">
        <v>1</v>
      </c>
      <c r="C34" s="264" t="s">
        <v>850</v>
      </c>
      <c r="D34" s="248" t="s">
        <v>234</v>
      </c>
      <c r="E34" s="248" t="s">
        <v>235</v>
      </c>
      <c r="F34" s="248" t="s">
        <v>251</v>
      </c>
      <c r="G34" s="248" t="s">
        <v>873</v>
      </c>
      <c r="H34" s="249">
        <v>1000</v>
      </c>
      <c r="I34" s="249">
        <v>1000</v>
      </c>
      <c r="J34" s="249">
        <v>0</v>
      </c>
      <c r="K34" s="249" t="s">
        <v>874</v>
      </c>
      <c r="L34" s="250" t="s">
        <v>820</v>
      </c>
      <c r="M34" s="245"/>
      <c r="N34" s="245"/>
      <c r="O34" s="284"/>
    </row>
    <row r="35" spans="1:15" ht="13.8" thickBot="1" x14ac:dyDescent="0.3">
      <c r="A35" s="285">
        <v>2025</v>
      </c>
      <c r="B35" s="266">
        <v>1</v>
      </c>
      <c r="C35" s="260" t="s">
        <v>866</v>
      </c>
      <c r="D35" s="256" t="s">
        <v>234</v>
      </c>
      <c r="E35" s="256" t="s">
        <v>235</v>
      </c>
      <c r="F35" s="256" t="s">
        <v>907</v>
      </c>
      <c r="G35" s="256" t="s">
        <v>873</v>
      </c>
      <c r="H35" s="257">
        <v>1800</v>
      </c>
      <c r="I35" s="257">
        <v>1800</v>
      </c>
      <c r="J35" s="257">
        <v>0</v>
      </c>
      <c r="K35" s="257" t="s">
        <v>874</v>
      </c>
      <c r="L35" s="258" t="s">
        <v>880</v>
      </c>
      <c r="M35" s="261"/>
      <c r="N35" s="253"/>
      <c r="O35" s="286"/>
    </row>
    <row r="36" spans="1:15" x14ac:dyDescent="0.25">
      <c r="A36" s="289">
        <v>2025</v>
      </c>
      <c r="B36" s="268">
        <v>2</v>
      </c>
      <c r="C36" s="269" t="s">
        <v>856</v>
      </c>
      <c r="D36" s="270" t="s">
        <v>234</v>
      </c>
      <c r="E36" s="270" t="s">
        <v>235</v>
      </c>
      <c r="F36" s="270" t="s">
        <v>908</v>
      </c>
      <c r="G36" s="270" t="s">
        <v>873</v>
      </c>
      <c r="H36" s="271">
        <v>100</v>
      </c>
      <c r="I36" s="271">
        <v>100</v>
      </c>
      <c r="J36" s="271">
        <v>0</v>
      </c>
      <c r="K36" s="271" t="s">
        <v>874</v>
      </c>
      <c r="L36" s="272" t="s">
        <v>903</v>
      </c>
      <c r="M36" s="273"/>
      <c r="N36" s="267"/>
      <c r="O36" s="290"/>
    </row>
    <row r="37" spans="1:15" ht="13.8" thickBot="1" x14ac:dyDescent="0.3">
      <c r="A37" s="283">
        <v>2025</v>
      </c>
      <c r="B37" s="274">
        <v>2</v>
      </c>
      <c r="C37" s="264" t="s">
        <v>860</v>
      </c>
      <c r="D37" s="248" t="s">
        <v>234</v>
      </c>
      <c r="E37" s="248" t="s">
        <v>235</v>
      </c>
      <c r="F37" s="248" t="s">
        <v>908</v>
      </c>
      <c r="G37" s="248" t="s">
        <v>873</v>
      </c>
      <c r="H37" s="249">
        <v>250</v>
      </c>
      <c r="I37" s="249">
        <v>250</v>
      </c>
      <c r="J37" s="249">
        <v>0</v>
      </c>
      <c r="K37" s="249" t="s">
        <v>874</v>
      </c>
      <c r="L37" s="250" t="s">
        <v>906</v>
      </c>
      <c r="M37" s="265"/>
      <c r="N37" s="245"/>
      <c r="O37" s="284"/>
    </row>
    <row r="38" spans="1:15" x14ac:dyDescent="0.25">
      <c r="A38" s="287">
        <v>2022</v>
      </c>
      <c r="B38" s="262">
        <v>1</v>
      </c>
      <c r="C38" s="251" t="s">
        <v>547</v>
      </c>
      <c r="D38" s="244" t="s">
        <v>234</v>
      </c>
      <c r="E38" s="244" t="s">
        <v>235</v>
      </c>
      <c r="F38" s="244" t="s">
        <v>240</v>
      </c>
      <c r="G38" s="244" t="s">
        <v>873</v>
      </c>
      <c r="H38" s="234">
        <v>3000</v>
      </c>
      <c r="I38" s="234">
        <v>3000</v>
      </c>
      <c r="J38" s="234">
        <v>0</v>
      </c>
      <c r="K38" s="234" t="s">
        <v>874</v>
      </c>
      <c r="L38" s="227" t="s">
        <v>880</v>
      </c>
      <c r="M38" s="218"/>
      <c r="N38" s="218"/>
      <c r="O38" s="288"/>
    </row>
    <row r="39" spans="1:15" x14ac:dyDescent="0.25">
      <c r="A39" s="281">
        <v>2025</v>
      </c>
      <c r="B39" s="238">
        <v>1</v>
      </c>
      <c r="C39" s="56" t="s">
        <v>854</v>
      </c>
      <c r="D39" s="57" t="s">
        <v>234</v>
      </c>
      <c r="E39" s="57" t="s">
        <v>235</v>
      </c>
      <c r="F39" s="57" t="s">
        <v>240</v>
      </c>
      <c r="G39" s="57" t="s">
        <v>873</v>
      </c>
      <c r="H39" s="58">
        <v>400</v>
      </c>
      <c r="I39" s="58">
        <v>400</v>
      </c>
      <c r="J39" s="58">
        <v>0</v>
      </c>
      <c r="K39" s="58" t="s">
        <v>874</v>
      </c>
      <c r="L39" s="228" t="s">
        <v>879</v>
      </c>
      <c r="M39" s="70"/>
      <c r="N39" s="70"/>
      <c r="O39" s="282"/>
    </row>
    <row r="40" spans="1:15" x14ac:dyDescent="0.25">
      <c r="A40" s="281">
        <v>2025</v>
      </c>
      <c r="B40" s="238">
        <v>1</v>
      </c>
      <c r="C40" s="56" t="s">
        <v>858</v>
      </c>
      <c r="D40" s="57" t="s">
        <v>234</v>
      </c>
      <c r="E40" s="57" t="s">
        <v>235</v>
      </c>
      <c r="F40" s="57" t="s">
        <v>240</v>
      </c>
      <c r="G40" s="57" t="s">
        <v>873</v>
      </c>
      <c r="H40" s="58">
        <v>3000</v>
      </c>
      <c r="I40" s="58">
        <v>3000</v>
      </c>
      <c r="J40" s="58">
        <v>0</v>
      </c>
      <c r="K40" s="58" t="s">
        <v>874</v>
      </c>
      <c r="L40" s="228" t="s">
        <v>881</v>
      </c>
      <c r="M40" s="70"/>
      <c r="N40" s="70"/>
      <c r="O40" s="282"/>
    </row>
    <row r="41" spans="1:15" x14ac:dyDescent="0.25">
      <c r="A41" s="281">
        <v>2025</v>
      </c>
      <c r="B41" s="238">
        <v>1</v>
      </c>
      <c r="C41" s="56" t="s">
        <v>849</v>
      </c>
      <c r="D41" s="57" t="s">
        <v>234</v>
      </c>
      <c r="E41" s="57" t="s">
        <v>235</v>
      </c>
      <c r="F41" s="57" t="s">
        <v>240</v>
      </c>
      <c r="G41" s="57" t="s">
        <v>873</v>
      </c>
      <c r="H41" s="58">
        <v>350</v>
      </c>
      <c r="I41" s="58">
        <v>350</v>
      </c>
      <c r="J41" s="58">
        <v>0</v>
      </c>
      <c r="K41" s="58" t="s">
        <v>874</v>
      </c>
      <c r="L41" s="227" t="s">
        <v>903</v>
      </c>
      <c r="M41" s="70"/>
      <c r="N41" s="70"/>
      <c r="O41" s="282"/>
    </row>
    <row r="42" spans="1:15" ht="13.8" thickBot="1" x14ac:dyDescent="0.3">
      <c r="A42" s="283">
        <v>2025</v>
      </c>
      <c r="B42" s="263">
        <v>1</v>
      </c>
      <c r="C42" s="264" t="s">
        <v>857</v>
      </c>
      <c r="D42" s="248" t="s">
        <v>234</v>
      </c>
      <c r="E42" s="248" t="s">
        <v>235</v>
      </c>
      <c r="F42" s="248" t="s">
        <v>240</v>
      </c>
      <c r="G42" s="248" t="s">
        <v>873</v>
      </c>
      <c r="H42" s="249">
        <v>3000</v>
      </c>
      <c r="I42" s="249">
        <v>3000</v>
      </c>
      <c r="J42" s="249">
        <v>0</v>
      </c>
      <c r="K42" s="249" t="s">
        <v>874</v>
      </c>
      <c r="L42" s="250" t="s">
        <v>881</v>
      </c>
      <c r="M42" s="245"/>
      <c r="N42" s="245"/>
      <c r="O42" s="284"/>
    </row>
    <row r="43" spans="1:15" s="275" customFormat="1" ht="6" customHeight="1" thickBot="1" x14ac:dyDescent="0.3">
      <c r="A43" s="275">
        <v>0</v>
      </c>
      <c r="B43" s="275">
        <v>0</v>
      </c>
      <c r="C43" s="275">
        <v>0</v>
      </c>
      <c r="D43" s="275">
        <v>0</v>
      </c>
      <c r="E43" s="275">
        <v>0</v>
      </c>
      <c r="F43" s="275">
        <v>0</v>
      </c>
      <c r="G43" s="275">
        <v>0</v>
      </c>
      <c r="H43" s="275">
        <v>0</v>
      </c>
      <c r="I43" s="275">
        <v>0</v>
      </c>
      <c r="J43" s="275">
        <v>0</v>
      </c>
      <c r="K43" s="275">
        <v>0</v>
      </c>
      <c r="L43" s="275">
        <v>0</v>
      </c>
      <c r="M43" s="275">
        <v>0</v>
      </c>
      <c r="N43" s="275">
        <v>0</v>
      </c>
      <c r="O43" s="275">
        <v>0</v>
      </c>
    </row>
    <row r="44" spans="1:15" ht="13.8" thickBot="1" x14ac:dyDescent="0.3">
      <c r="A44" s="285">
        <v>2025</v>
      </c>
      <c r="B44" s="259">
        <v>2</v>
      </c>
      <c r="C44" s="260" t="s">
        <v>861</v>
      </c>
      <c r="D44" s="256" t="s">
        <v>234</v>
      </c>
      <c r="E44" s="256" t="s">
        <v>256</v>
      </c>
      <c r="F44" s="256" t="s">
        <v>257</v>
      </c>
      <c r="G44" s="256" t="s">
        <v>873</v>
      </c>
      <c r="H44" s="257">
        <v>10405</v>
      </c>
      <c r="I44" s="257">
        <v>3213</v>
      </c>
      <c r="J44" s="257">
        <v>7192</v>
      </c>
      <c r="K44" s="257" t="s">
        <v>917</v>
      </c>
      <c r="L44" s="258" t="s">
        <v>820</v>
      </c>
      <c r="M44" s="253"/>
      <c r="N44" s="253"/>
      <c r="O44" s="286"/>
    </row>
    <row r="45" spans="1:15" x14ac:dyDescent="0.25">
      <c r="A45" s="287">
        <v>2025</v>
      </c>
      <c r="B45" s="262">
        <v>1</v>
      </c>
      <c r="C45" s="251" t="s">
        <v>561</v>
      </c>
      <c r="D45" s="244" t="s">
        <v>234</v>
      </c>
      <c r="E45" s="244" t="s">
        <v>256</v>
      </c>
      <c r="F45" s="244" t="s">
        <v>262</v>
      </c>
      <c r="G45" s="244" t="s">
        <v>922</v>
      </c>
      <c r="H45" s="234">
        <v>1500</v>
      </c>
      <c r="I45" s="234">
        <v>1500</v>
      </c>
      <c r="J45" s="234">
        <v>0</v>
      </c>
      <c r="K45" s="234" t="s">
        <v>874</v>
      </c>
      <c r="L45" s="227" t="s">
        <v>879</v>
      </c>
      <c r="M45" s="218"/>
      <c r="N45" s="218"/>
      <c r="O45" s="288"/>
    </row>
    <row r="46" spans="1:15" x14ac:dyDescent="0.25">
      <c r="A46" s="281">
        <v>2025</v>
      </c>
      <c r="B46" s="238">
        <v>1</v>
      </c>
      <c r="C46" s="56" t="s">
        <v>912</v>
      </c>
      <c r="D46" s="57" t="s">
        <v>234</v>
      </c>
      <c r="E46" s="57" t="s">
        <v>256</v>
      </c>
      <c r="F46" s="57" t="s">
        <v>262</v>
      </c>
      <c r="G46" s="57" t="s">
        <v>873</v>
      </c>
      <c r="H46" s="58">
        <v>920</v>
      </c>
      <c r="I46" s="58">
        <v>920</v>
      </c>
      <c r="J46" s="58">
        <v>0</v>
      </c>
      <c r="K46" s="58" t="s">
        <v>874</v>
      </c>
      <c r="L46" s="228" t="s">
        <v>820</v>
      </c>
      <c r="M46" s="70"/>
      <c r="N46" s="70"/>
      <c r="O46" s="282"/>
    </row>
    <row r="47" spans="1:15" x14ac:dyDescent="0.25">
      <c r="A47" s="281">
        <v>2025</v>
      </c>
      <c r="B47" s="238">
        <v>1</v>
      </c>
      <c r="C47" s="56" t="s">
        <v>913</v>
      </c>
      <c r="D47" s="57" t="s">
        <v>234</v>
      </c>
      <c r="E47" s="57" t="s">
        <v>256</v>
      </c>
      <c r="F47" s="57" t="s">
        <v>262</v>
      </c>
      <c r="G47" s="57" t="s">
        <v>873</v>
      </c>
      <c r="H47" s="58">
        <v>1778</v>
      </c>
      <c r="I47" s="58">
        <v>1778</v>
      </c>
      <c r="J47" s="58">
        <v>0</v>
      </c>
      <c r="K47" s="58" t="s">
        <v>874</v>
      </c>
      <c r="L47" s="228" t="s">
        <v>820</v>
      </c>
      <c r="M47" s="70"/>
      <c r="N47" s="70"/>
      <c r="O47" s="282"/>
    </row>
    <row r="48" spans="1:15" x14ac:dyDescent="0.25">
      <c r="A48" s="281">
        <v>2025</v>
      </c>
      <c r="B48" s="238">
        <v>1</v>
      </c>
      <c r="C48" s="56" t="s">
        <v>914</v>
      </c>
      <c r="D48" s="57" t="s">
        <v>234</v>
      </c>
      <c r="E48" s="57" t="s">
        <v>256</v>
      </c>
      <c r="F48" s="57" t="s">
        <v>262</v>
      </c>
      <c r="G48" s="57" t="s">
        <v>873</v>
      </c>
      <c r="H48" s="58">
        <v>805</v>
      </c>
      <c r="I48" s="58">
        <v>805</v>
      </c>
      <c r="J48" s="58">
        <v>0</v>
      </c>
      <c r="K48" s="58" t="s">
        <v>874</v>
      </c>
      <c r="L48" s="228" t="s">
        <v>820</v>
      </c>
      <c r="M48" s="70"/>
      <c r="N48" s="70"/>
      <c r="O48" s="282"/>
    </row>
    <row r="49" spans="1:15" x14ac:dyDescent="0.25">
      <c r="A49" s="281">
        <v>2025</v>
      </c>
      <c r="B49" s="238">
        <v>1</v>
      </c>
      <c r="C49" s="56" t="s">
        <v>915</v>
      </c>
      <c r="D49" s="57" t="s">
        <v>234</v>
      </c>
      <c r="E49" s="57" t="s">
        <v>256</v>
      </c>
      <c r="F49" s="57" t="s">
        <v>262</v>
      </c>
      <c r="G49" s="57" t="s">
        <v>873</v>
      </c>
      <c r="H49" s="58">
        <v>4808</v>
      </c>
      <c r="I49" s="58">
        <v>4808</v>
      </c>
      <c r="J49" s="58">
        <v>0</v>
      </c>
      <c r="K49" s="58" t="s">
        <v>874</v>
      </c>
      <c r="L49" s="228" t="s">
        <v>820</v>
      </c>
      <c r="M49" s="70"/>
      <c r="N49" s="70"/>
      <c r="O49" s="282"/>
    </row>
    <row r="50" spans="1:15" ht="13.8" thickBot="1" x14ac:dyDescent="0.3">
      <c r="A50" s="283">
        <v>2025</v>
      </c>
      <c r="B50" s="263">
        <v>1</v>
      </c>
      <c r="C50" s="264" t="s">
        <v>916</v>
      </c>
      <c r="D50" s="248" t="s">
        <v>234</v>
      </c>
      <c r="E50" s="248" t="s">
        <v>256</v>
      </c>
      <c r="F50" s="248" t="s">
        <v>262</v>
      </c>
      <c r="G50" s="248" t="s">
        <v>873</v>
      </c>
      <c r="H50" s="249">
        <v>562</v>
      </c>
      <c r="I50" s="249">
        <v>562</v>
      </c>
      <c r="J50" s="249">
        <v>0</v>
      </c>
      <c r="K50" s="249" t="s">
        <v>874</v>
      </c>
      <c r="L50" s="250" t="s">
        <v>820</v>
      </c>
      <c r="M50" s="245"/>
      <c r="N50" s="245"/>
      <c r="O50" s="284"/>
    </row>
    <row r="51" spans="1:15" ht="13.8" thickBot="1" x14ac:dyDescent="0.3">
      <c r="A51" s="285">
        <v>2025</v>
      </c>
      <c r="B51" s="259">
        <v>2</v>
      </c>
      <c r="C51" s="260" t="s">
        <v>920</v>
      </c>
      <c r="D51" s="256" t="s">
        <v>234</v>
      </c>
      <c r="E51" s="256" t="s">
        <v>275</v>
      </c>
      <c r="F51" s="256" t="s">
        <v>340</v>
      </c>
      <c r="G51" s="256" t="s">
        <v>873</v>
      </c>
      <c r="H51" s="257">
        <v>500</v>
      </c>
      <c r="I51" s="257">
        <v>500</v>
      </c>
      <c r="J51" s="257">
        <v>0</v>
      </c>
      <c r="K51" s="257" t="s">
        <v>874</v>
      </c>
      <c r="L51" s="258" t="s">
        <v>879</v>
      </c>
      <c r="M51" s="253"/>
      <c r="N51" s="253"/>
      <c r="O51" s="286"/>
    </row>
    <row r="52" spans="1:15" ht="13.8" thickBot="1" x14ac:dyDescent="0.3">
      <c r="A52" s="292">
        <v>2025</v>
      </c>
      <c r="B52" s="293">
        <v>2</v>
      </c>
      <c r="C52" s="294" t="s">
        <v>919</v>
      </c>
      <c r="D52" s="295" t="s">
        <v>234</v>
      </c>
      <c r="E52" s="295" t="s">
        <v>275</v>
      </c>
      <c r="F52" s="295" t="s">
        <v>921</v>
      </c>
      <c r="G52" s="295" t="s">
        <v>873</v>
      </c>
      <c r="H52" s="296">
        <v>300</v>
      </c>
      <c r="I52" s="296">
        <v>300</v>
      </c>
      <c r="J52" s="296">
        <v>0</v>
      </c>
      <c r="K52" s="296" t="s">
        <v>874</v>
      </c>
      <c r="L52" s="297" t="s">
        <v>918</v>
      </c>
      <c r="M52" s="298"/>
      <c r="N52" s="298"/>
      <c r="O52" s="299"/>
    </row>
    <row r="56" spans="1:15" x14ac:dyDescent="0.25">
      <c r="F56" s="231"/>
    </row>
    <row r="59" spans="1:15" ht="13.8" x14ac:dyDescent="0.25">
      <c r="A59" s="301" t="s">
        <v>923</v>
      </c>
    </row>
    <row r="60" spans="1:15" x14ac:dyDescent="0.25">
      <c r="A60" s="300"/>
    </row>
    <row r="61" spans="1:15" ht="13.8" x14ac:dyDescent="0.3">
      <c r="A61" s="70"/>
      <c r="B61" s="238">
        <v>1</v>
      </c>
      <c r="C61" s="56" t="s">
        <v>895</v>
      </c>
      <c r="D61" s="57" t="s">
        <v>23</v>
      </c>
      <c r="E61" s="57" t="s">
        <v>50</v>
      </c>
      <c r="F61" s="57" t="s">
        <v>900</v>
      </c>
      <c r="G61" s="24"/>
      <c r="H61" s="58"/>
      <c r="I61" s="58"/>
      <c r="J61" s="58"/>
      <c r="K61" s="58"/>
      <c r="L61" s="58"/>
      <c r="M61" s="70"/>
      <c r="N61" s="70"/>
      <c r="O61" s="228"/>
    </row>
    <row r="62" spans="1:15" ht="13.8" x14ac:dyDescent="0.3">
      <c r="A62" s="70"/>
      <c r="B62" s="243">
        <v>3</v>
      </c>
      <c r="C62" s="56" t="s">
        <v>896</v>
      </c>
      <c r="D62" s="57" t="s">
        <v>23</v>
      </c>
      <c r="E62" s="57" t="s">
        <v>50</v>
      </c>
      <c r="F62" s="57" t="s">
        <v>901</v>
      </c>
      <c r="G62" s="24"/>
      <c r="H62" s="58"/>
      <c r="I62" s="58"/>
      <c r="J62" s="58"/>
      <c r="K62" s="58"/>
      <c r="L62" s="58"/>
      <c r="M62" s="70"/>
      <c r="N62" s="70"/>
      <c r="O62" s="228"/>
    </row>
    <row r="63" spans="1:15" ht="13.8" x14ac:dyDescent="0.3">
      <c r="A63" s="70"/>
      <c r="B63" s="238">
        <v>1</v>
      </c>
      <c r="C63" s="56" t="s">
        <v>875</v>
      </c>
      <c r="D63" s="57" t="s">
        <v>23</v>
      </c>
      <c r="E63" s="57" t="s">
        <v>73</v>
      </c>
      <c r="F63" s="57" t="s">
        <v>70</v>
      </c>
      <c r="G63" s="24"/>
      <c r="H63" s="58"/>
      <c r="I63" s="58"/>
      <c r="J63" s="126"/>
      <c r="K63" s="58"/>
      <c r="L63" s="58"/>
      <c r="M63" s="70"/>
      <c r="N63" s="70"/>
      <c r="O63" s="228"/>
    </row>
    <row r="64" spans="1:15" ht="13.8" x14ac:dyDescent="0.3">
      <c r="A64" s="70"/>
      <c r="B64" s="238">
        <v>1</v>
      </c>
      <c r="C64" s="115" t="s">
        <v>640</v>
      </c>
      <c r="D64" s="57" t="s">
        <v>23</v>
      </c>
      <c r="E64" s="57" t="s">
        <v>76</v>
      </c>
      <c r="F64" s="57" t="s">
        <v>77</v>
      </c>
      <c r="G64" s="24"/>
      <c r="H64" s="58"/>
      <c r="I64" s="58"/>
      <c r="J64" s="58"/>
      <c r="K64" s="58"/>
      <c r="L64" s="58"/>
      <c r="M64" s="70"/>
      <c r="N64" s="70"/>
      <c r="O64" s="228"/>
    </row>
    <row r="65" spans="1:15" ht="13.8" x14ac:dyDescent="0.3">
      <c r="A65" s="70"/>
      <c r="B65" s="238">
        <v>1</v>
      </c>
      <c r="C65" s="115" t="s">
        <v>909</v>
      </c>
      <c r="D65" s="57" t="s">
        <v>23</v>
      </c>
      <c r="E65" s="57" t="s">
        <v>76</v>
      </c>
      <c r="F65" s="57" t="s">
        <v>77</v>
      </c>
      <c r="G65" s="24"/>
      <c r="H65" s="58"/>
      <c r="I65" s="58"/>
      <c r="J65" s="58"/>
      <c r="K65" s="58"/>
      <c r="L65" s="58"/>
      <c r="M65" s="70"/>
      <c r="N65" s="70"/>
      <c r="O65" s="228"/>
    </row>
    <row r="66" spans="1:15" x14ac:dyDescent="0.25">
      <c r="A66" s="70"/>
      <c r="B66" s="232">
        <v>2</v>
      </c>
      <c r="C66" s="115" t="s">
        <v>752</v>
      </c>
      <c r="D66" s="57" t="s">
        <v>23</v>
      </c>
      <c r="E66" s="57" t="s">
        <v>754</v>
      </c>
      <c r="F66" s="57" t="s">
        <v>756</v>
      </c>
      <c r="G66" s="115"/>
      <c r="H66" s="58"/>
      <c r="I66" s="58"/>
      <c r="J66" s="126"/>
      <c r="K66" s="58"/>
      <c r="L66" s="58"/>
      <c r="M66" s="70"/>
      <c r="N66" s="70"/>
      <c r="O66" s="228"/>
    </row>
    <row r="67" spans="1:15" ht="13.8" x14ac:dyDescent="0.3">
      <c r="A67" s="70"/>
      <c r="B67" s="232">
        <v>2</v>
      </c>
      <c r="C67" s="58" t="s">
        <v>844</v>
      </c>
      <c r="D67" s="57" t="s">
        <v>103</v>
      </c>
      <c r="E67" s="57" t="s">
        <v>104</v>
      </c>
      <c r="F67" s="57" t="s">
        <v>107</v>
      </c>
      <c r="G67" s="24"/>
      <c r="H67" s="58"/>
      <c r="I67" s="58"/>
      <c r="J67" s="58"/>
      <c r="K67" s="58"/>
      <c r="L67" s="58"/>
      <c r="M67" s="70"/>
      <c r="N67" s="70"/>
      <c r="O67" s="228"/>
    </row>
    <row r="68" spans="1:15" ht="13.8" x14ac:dyDescent="0.3">
      <c r="A68" s="70"/>
      <c r="B68" s="238">
        <v>1</v>
      </c>
      <c r="C68" s="56" t="s">
        <v>533</v>
      </c>
      <c r="D68" s="57" t="s">
        <v>198</v>
      </c>
      <c r="E68" s="57" t="s">
        <v>229</v>
      </c>
      <c r="F68" s="57" t="s">
        <v>349</v>
      </c>
      <c r="G68" s="24"/>
      <c r="H68" s="58"/>
      <c r="I68" s="58"/>
      <c r="J68" s="58"/>
      <c r="K68" s="58"/>
      <c r="L68" s="58"/>
      <c r="M68" s="70"/>
      <c r="N68" s="70"/>
      <c r="O68" s="228"/>
    </row>
    <row r="69" spans="1:15" ht="13.8" x14ac:dyDescent="0.3">
      <c r="A69" s="70"/>
      <c r="B69" s="238">
        <v>1</v>
      </c>
      <c r="C69" s="56" t="s">
        <v>532</v>
      </c>
      <c r="D69" s="57" t="s">
        <v>198</v>
      </c>
      <c r="E69" s="57" t="s">
        <v>229</v>
      </c>
      <c r="F69" s="57" t="s">
        <v>349</v>
      </c>
      <c r="G69" s="24"/>
      <c r="H69" s="58"/>
      <c r="I69" s="58"/>
      <c r="J69" s="58"/>
      <c r="K69" s="58"/>
      <c r="L69" s="58"/>
      <c r="M69" s="70"/>
      <c r="N69" s="70"/>
      <c r="O69" s="228"/>
    </row>
    <row r="70" spans="1:15" ht="13.8" x14ac:dyDescent="0.3">
      <c r="A70" s="70"/>
      <c r="B70" s="238">
        <v>1</v>
      </c>
      <c r="C70" s="56" t="s">
        <v>530</v>
      </c>
      <c r="D70" s="57" t="s">
        <v>198</v>
      </c>
      <c r="E70" s="57" t="s">
        <v>229</v>
      </c>
      <c r="F70" s="57" t="s">
        <v>349</v>
      </c>
      <c r="G70" s="24"/>
      <c r="H70" s="58"/>
      <c r="I70" s="58"/>
      <c r="J70" s="58"/>
      <c r="K70" s="58"/>
      <c r="L70" s="58"/>
      <c r="M70" s="70"/>
      <c r="N70" s="70"/>
      <c r="O70" s="228"/>
    </row>
    <row r="71" spans="1:15" ht="13.8" x14ac:dyDescent="0.3">
      <c r="A71" s="70"/>
      <c r="B71" s="238">
        <v>1</v>
      </c>
      <c r="C71" s="56" t="s">
        <v>540</v>
      </c>
      <c r="D71" s="57" t="s">
        <v>198</v>
      </c>
      <c r="E71" s="57" t="s">
        <v>229</v>
      </c>
      <c r="F71" s="57" t="s">
        <v>231</v>
      </c>
      <c r="G71" s="24"/>
      <c r="H71" s="58"/>
      <c r="I71" s="58"/>
      <c r="J71" s="58"/>
      <c r="K71" s="58"/>
      <c r="L71" s="58"/>
      <c r="M71" s="70"/>
      <c r="N71" s="70"/>
      <c r="O71" s="228"/>
    </row>
    <row r="72" spans="1:15" ht="13.8" x14ac:dyDescent="0.3">
      <c r="A72" s="70"/>
      <c r="B72" s="232">
        <v>2</v>
      </c>
      <c r="C72" s="56" t="s">
        <v>559</v>
      </c>
      <c r="D72" s="57" t="s">
        <v>234</v>
      </c>
      <c r="E72" s="57" t="s">
        <v>256</v>
      </c>
      <c r="F72" s="57" t="s">
        <v>257</v>
      </c>
      <c r="G72" s="24"/>
      <c r="H72" s="58"/>
      <c r="I72" s="58"/>
      <c r="J72" s="58"/>
      <c r="K72" s="58"/>
      <c r="L72" s="58"/>
      <c r="M72" s="70"/>
      <c r="N72" s="70"/>
      <c r="O72" s="228"/>
    </row>
    <row r="73" spans="1:15" ht="13.8" x14ac:dyDescent="0.3">
      <c r="A73" s="70"/>
      <c r="B73" s="238">
        <v>1</v>
      </c>
      <c r="C73" s="56" t="s">
        <v>486</v>
      </c>
      <c r="D73" s="57" t="s">
        <v>234</v>
      </c>
      <c r="E73" s="57" t="s">
        <v>256</v>
      </c>
      <c r="F73" s="57" t="s">
        <v>262</v>
      </c>
      <c r="G73" s="24"/>
      <c r="H73" s="58"/>
      <c r="I73" s="58"/>
      <c r="J73" s="58"/>
      <c r="K73" s="58"/>
      <c r="L73" s="58"/>
      <c r="M73" s="70"/>
      <c r="N73" s="70"/>
      <c r="O73" s="228"/>
    </row>
    <row r="74" spans="1:15" ht="13.8" x14ac:dyDescent="0.3">
      <c r="A74" s="70"/>
      <c r="B74" s="238">
        <v>1</v>
      </c>
      <c r="C74" s="56" t="s">
        <v>467</v>
      </c>
      <c r="D74" s="57" t="s">
        <v>234</v>
      </c>
      <c r="E74" s="57" t="s">
        <v>256</v>
      </c>
      <c r="F74" s="57" t="s">
        <v>262</v>
      </c>
      <c r="G74" s="24"/>
      <c r="H74" s="58"/>
      <c r="I74" s="58"/>
      <c r="J74" s="58"/>
      <c r="K74" s="58"/>
      <c r="L74" s="58"/>
      <c r="M74" s="70"/>
      <c r="N74" s="70"/>
      <c r="O74" s="228"/>
    </row>
    <row r="75" spans="1:15" ht="13.8" x14ac:dyDescent="0.3">
      <c r="A75" s="70"/>
      <c r="B75" s="238">
        <v>1</v>
      </c>
      <c r="C75" s="56" t="s">
        <v>494</v>
      </c>
      <c r="D75" s="57" t="s">
        <v>234</v>
      </c>
      <c r="E75" s="57" t="s">
        <v>256</v>
      </c>
      <c r="F75" s="57" t="s">
        <v>262</v>
      </c>
      <c r="G75" s="24"/>
      <c r="H75" s="58"/>
      <c r="I75" s="58"/>
      <c r="J75" s="58"/>
      <c r="K75" s="58"/>
      <c r="L75" s="58"/>
      <c r="M75" s="70"/>
      <c r="N75" s="70"/>
      <c r="O75" s="228"/>
    </row>
    <row r="76" spans="1:15" ht="13.8" x14ac:dyDescent="0.3">
      <c r="A76" s="70"/>
      <c r="B76" s="238">
        <v>1</v>
      </c>
      <c r="C76" s="56" t="s">
        <v>469</v>
      </c>
      <c r="D76" s="57" t="s">
        <v>234</v>
      </c>
      <c r="E76" s="57" t="s">
        <v>256</v>
      </c>
      <c r="F76" s="57" t="s">
        <v>262</v>
      </c>
      <c r="G76" s="24"/>
      <c r="H76" s="58"/>
      <c r="I76" s="58"/>
      <c r="J76" s="58"/>
      <c r="K76" s="58"/>
      <c r="L76" s="58"/>
      <c r="M76" s="70"/>
      <c r="N76" s="70"/>
      <c r="O76" s="228"/>
    </row>
    <row r="77" spans="1:15" ht="13.8" x14ac:dyDescent="0.3">
      <c r="A77" s="70"/>
      <c r="B77" s="238">
        <v>1</v>
      </c>
      <c r="C77" s="56" t="s">
        <v>470</v>
      </c>
      <c r="D77" s="57" t="s">
        <v>234</v>
      </c>
      <c r="E77" s="57" t="s">
        <v>256</v>
      </c>
      <c r="F77" s="57" t="s">
        <v>262</v>
      </c>
      <c r="G77" s="24"/>
      <c r="H77" s="58"/>
      <c r="I77" s="58"/>
      <c r="J77" s="58"/>
      <c r="K77" s="58"/>
      <c r="L77" s="58"/>
      <c r="M77" s="70"/>
      <c r="N77" s="70"/>
      <c r="O77" s="228"/>
    </row>
    <row r="78" spans="1:15" ht="13.8" x14ac:dyDescent="0.3">
      <c r="A78" s="70"/>
      <c r="B78" s="238">
        <v>1</v>
      </c>
      <c r="C78" s="56" t="s">
        <v>488</v>
      </c>
      <c r="D78" s="57" t="s">
        <v>234</v>
      </c>
      <c r="E78" s="57" t="s">
        <v>256</v>
      </c>
      <c r="F78" s="57" t="s">
        <v>262</v>
      </c>
      <c r="G78" s="24"/>
      <c r="H78" s="58"/>
      <c r="I78" s="58"/>
      <c r="J78" s="58"/>
      <c r="K78" s="58"/>
      <c r="L78" s="58"/>
      <c r="M78" s="70"/>
      <c r="N78" s="70"/>
      <c r="O78" s="228"/>
    </row>
    <row r="79" spans="1:15" ht="13.8" x14ac:dyDescent="0.3">
      <c r="A79" s="70"/>
      <c r="B79" s="238">
        <v>1</v>
      </c>
      <c r="C79" s="56" t="s">
        <v>484</v>
      </c>
      <c r="D79" s="57" t="s">
        <v>234</v>
      </c>
      <c r="E79" s="57" t="s">
        <v>256</v>
      </c>
      <c r="F79" s="57" t="s">
        <v>262</v>
      </c>
      <c r="G79" s="24"/>
      <c r="H79" s="58"/>
      <c r="I79" s="58"/>
      <c r="J79" s="58"/>
      <c r="K79" s="58"/>
      <c r="L79" s="58"/>
      <c r="M79" s="70"/>
      <c r="N79" s="70"/>
      <c r="O79" s="228"/>
    </row>
    <row r="80" spans="1:15" ht="13.8" x14ac:dyDescent="0.3">
      <c r="A80" s="70"/>
      <c r="B80" s="238">
        <v>1</v>
      </c>
      <c r="C80" s="56" t="s">
        <v>471</v>
      </c>
      <c r="D80" s="57" t="s">
        <v>234</v>
      </c>
      <c r="E80" s="57" t="s">
        <v>256</v>
      </c>
      <c r="F80" s="57" t="s">
        <v>262</v>
      </c>
      <c r="G80" s="24"/>
      <c r="H80" s="58"/>
      <c r="I80" s="58"/>
      <c r="J80" s="58"/>
      <c r="K80" s="58"/>
      <c r="L80" s="58"/>
      <c r="M80" s="70"/>
      <c r="N80" s="70"/>
      <c r="O80" s="228"/>
    </row>
    <row r="81" spans="1:15" ht="13.8" x14ac:dyDescent="0.3">
      <c r="A81" s="70"/>
      <c r="B81" s="238">
        <v>1</v>
      </c>
      <c r="C81" s="56" t="s">
        <v>460</v>
      </c>
      <c r="D81" s="57" t="s">
        <v>234</v>
      </c>
      <c r="E81" s="57" t="s">
        <v>256</v>
      </c>
      <c r="F81" s="57" t="s">
        <v>262</v>
      </c>
      <c r="G81" s="24"/>
      <c r="H81" s="58"/>
      <c r="I81" s="58"/>
      <c r="J81" s="58"/>
      <c r="K81" s="58"/>
      <c r="L81" s="58"/>
      <c r="M81" s="70"/>
      <c r="N81" s="70"/>
      <c r="O81" s="228"/>
    </row>
    <row r="82" spans="1:15" ht="13.8" x14ac:dyDescent="0.3">
      <c r="A82" s="70"/>
      <c r="B82" s="238">
        <v>1</v>
      </c>
      <c r="C82" s="56" t="s">
        <v>457</v>
      </c>
      <c r="D82" s="57" t="s">
        <v>234</v>
      </c>
      <c r="E82" s="57" t="s">
        <v>256</v>
      </c>
      <c r="F82" s="57" t="s">
        <v>262</v>
      </c>
      <c r="G82" s="24"/>
      <c r="H82" s="58"/>
      <c r="I82" s="58"/>
      <c r="J82" s="58"/>
      <c r="K82" s="58"/>
      <c r="L82" s="58"/>
      <c r="M82" s="70"/>
      <c r="N82" s="70"/>
      <c r="O82" s="228"/>
    </row>
  </sheetData>
  <autoFilter ref="A3:O3" xr:uid="{00000000-0009-0000-0000-000000000000}"/>
  <mergeCells count="5">
    <mergeCell ref="D1:G1"/>
    <mergeCell ref="H1:K1"/>
    <mergeCell ref="M1:O1"/>
    <mergeCell ref="H2:J2"/>
    <mergeCell ref="K2:K3"/>
  </mergeCells>
  <pageMargins left="0.70866141732283472" right="0.70866141732283472" top="0.78740157480314965" bottom="0.78740157480314965" header="0.31496062992125984" footer="0.31496062992125984"/>
  <pageSetup paperSize="8" scale="23" fitToHeight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N280"/>
  <sheetViews>
    <sheetView zoomScale="90" zoomScaleNormal="90" zoomScaleSheetLayoutView="90" workbookViewId="0">
      <selection activeCell="E289" sqref="E289"/>
    </sheetView>
  </sheetViews>
  <sheetFormatPr defaultColWidth="11.5546875" defaultRowHeight="13.2" x14ac:dyDescent="0.25"/>
  <cols>
    <col min="3" max="3" width="64.44140625" customWidth="1"/>
    <col min="6" max="6" width="16.6640625" customWidth="1"/>
    <col min="12" max="12" width="18" style="226" customWidth="1"/>
    <col min="13" max="13" width="10.5546875" style="226" customWidth="1"/>
    <col min="14" max="14" width="45.6640625" style="229" customWidth="1"/>
  </cols>
  <sheetData>
    <row r="1" spans="1:14" ht="13.95" customHeight="1" x14ac:dyDescent="0.3">
      <c r="A1" s="185" t="s">
        <v>765</v>
      </c>
      <c r="C1" s="39" t="s">
        <v>9</v>
      </c>
      <c r="D1" s="302" t="s">
        <v>1</v>
      </c>
      <c r="E1" s="303"/>
      <c r="F1" s="303"/>
      <c r="G1" s="304"/>
      <c r="H1" s="317" t="s">
        <v>2</v>
      </c>
      <c r="I1" s="318"/>
      <c r="J1" s="318"/>
      <c r="K1" s="319"/>
      <c r="L1" s="314" t="s">
        <v>824</v>
      </c>
      <c r="M1" s="315"/>
      <c r="N1" s="316"/>
    </row>
    <row r="2" spans="1:14" ht="13.95" customHeight="1" x14ac:dyDescent="0.3">
      <c r="D2" s="41" t="s">
        <v>3</v>
      </c>
      <c r="E2" s="42" t="s">
        <v>4</v>
      </c>
      <c r="F2" s="42" t="s">
        <v>5</v>
      </c>
      <c r="G2" s="14"/>
      <c r="H2" s="309" t="s">
        <v>6</v>
      </c>
      <c r="I2" s="310"/>
      <c r="J2" s="311"/>
      <c r="K2" s="320" t="s">
        <v>15</v>
      </c>
      <c r="L2" s="215" t="s">
        <v>817</v>
      </c>
      <c r="M2" s="215" t="s">
        <v>7</v>
      </c>
      <c r="N2" s="215" t="s">
        <v>818</v>
      </c>
    </row>
    <row r="3" spans="1:14" ht="13.8" x14ac:dyDescent="0.3">
      <c r="D3" s="86"/>
      <c r="E3" s="87"/>
      <c r="F3" s="87"/>
      <c r="G3" s="88" t="s">
        <v>10</v>
      </c>
      <c r="H3" s="89" t="s">
        <v>11</v>
      </c>
      <c r="I3" s="90" t="s">
        <v>12</v>
      </c>
      <c r="J3" s="90" t="s">
        <v>13</v>
      </c>
      <c r="K3" s="321"/>
      <c r="L3" s="217" t="s">
        <v>819</v>
      </c>
      <c r="M3" s="217" t="s">
        <v>820</v>
      </c>
      <c r="N3" s="217" t="s">
        <v>821</v>
      </c>
    </row>
    <row r="4" spans="1:14" ht="13.8" x14ac:dyDescent="0.3">
      <c r="A4" s="70">
        <v>2022</v>
      </c>
      <c r="B4" s="58" t="s">
        <v>495</v>
      </c>
      <c r="C4" s="205" t="s">
        <v>496</v>
      </c>
      <c r="D4" s="57" t="s">
        <v>23</v>
      </c>
      <c r="E4" s="57" t="s">
        <v>24</v>
      </c>
      <c r="F4" s="57" t="s">
        <v>25</v>
      </c>
      <c r="G4" s="24" t="s">
        <v>28</v>
      </c>
      <c r="H4" s="117">
        <v>300</v>
      </c>
      <c r="I4" s="117">
        <v>300</v>
      </c>
      <c r="J4" s="58">
        <v>0</v>
      </c>
      <c r="K4" s="58"/>
      <c r="L4" s="218" t="s">
        <v>822</v>
      </c>
      <c r="M4" s="218">
        <v>2023</v>
      </c>
      <c r="N4" s="227" t="s">
        <v>825</v>
      </c>
    </row>
    <row r="5" spans="1:14" ht="13.8" x14ac:dyDescent="0.3">
      <c r="A5" s="70">
        <v>2022</v>
      </c>
      <c r="B5" s="58" t="s">
        <v>495</v>
      </c>
      <c r="C5" s="205" t="s">
        <v>571</v>
      </c>
      <c r="D5" s="57" t="s">
        <v>23</v>
      </c>
      <c r="E5" s="57" t="s">
        <v>73</v>
      </c>
      <c r="F5" s="57" t="s">
        <v>70</v>
      </c>
      <c r="G5" s="24" t="s">
        <v>28</v>
      </c>
      <c r="H5" s="117">
        <v>300</v>
      </c>
      <c r="I5" s="117">
        <v>300</v>
      </c>
      <c r="J5" s="58"/>
      <c r="K5" s="58"/>
      <c r="L5" s="219" t="s">
        <v>823</v>
      </c>
      <c r="M5" s="70"/>
      <c r="N5" s="228" t="s">
        <v>828</v>
      </c>
    </row>
    <row r="6" spans="1:14" ht="13.8" x14ac:dyDescent="0.3">
      <c r="A6" s="70">
        <v>2022</v>
      </c>
      <c r="B6" s="58" t="s">
        <v>495</v>
      </c>
      <c r="C6" s="205" t="s">
        <v>572</v>
      </c>
      <c r="D6" s="57" t="s">
        <v>23</v>
      </c>
      <c r="E6" s="57" t="s">
        <v>73</v>
      </c>
      <c r="F6" s="57" t="s">
        <v>70</v>
      </c>
      <c r="G6" s="24" t="s">
        <v>28</v>
      </c>
      <c r="H6" s="117">
        <v>300</v>
      </c>
      <c r="I6" s="117">
        <v>300</v>
      </c>
      <c r="J6" s="58"/>
      <c r="K6" s="58"/>
      <c r="L6" s="219" t="s">
        <v>823</v>
      </c>
      <c r="M6" s="70"/>
      <c r="N6" s="228" t="s">
        <v>828</v>
      </c>
    </row>
    <row r="7" spans="1:14" ht="13.8" x14ac:dyDescent="0.3">
      <c r="A7" s="70">
        <v>2022</v>
      </c>
      <c r="B7" s="58" t="s">
        <v>499</v>
      </c>
      <c r="C7" s="205" t="s">
        <v>500</v>
      </c>
      <c r="D7" s="57" t="s">
        <v>23</v>
      </c>
      <c r="E7" s="57" t="s">
        <v>69</v>
      </c>
      <c r="F7" s="57" t="s">
        <v>70</v>
      </c>
      <c r="G7" s="24" t="s">
        <v>28</v>
      </c>
      <c r="H7" s="117">
        <v>300</v>
      </c>
      <c r="I7" s="117">
        <v>300</v>
      </c>
      <c r="J7" s="58"/>
      <c r="K7" s="58"/>
      <c r="L7" s="219" t="s">
        <v>822</v>
      </c>
      <c r="M7" s="70"/>
      <c r="N7" s="228" t="s">
        <v>827</v>
      </c>
    </row>
    <row r="8" spans="1:14" ht="13.8" x14ac:dyDescent="0.3">
      <c r="A8" s="70">
        <v>2022</v>
      </c>
      <c r="B8" s="115" t="s">
        <v>750</v>
      </c>
      <c r="C8" s="65" t="s">
        <v>72</v>
      </c>
      <c r="D8" s="24" t="s">
        <v>23</v>
      </c>
      <c r="E8" s="24" t="s">
        <v>73</v>
      </c>
      <c r="F8" s="24" t="s">
        <v>70</v>
      </c>
      <c r="G8" s="24" t="s">
        <v>74</v>
      </c>
      <c r="H8" s="58">
        <v>50</v>
      </c>
      <c r="I8" s="58">
        <v>50</v>
      </c>
      <c r="J8" s="66"/>
      <c r="K8" s="65"/>
      <c r="L8" s="219" t="s">
        <v>822</v>
      </c>
      <c r="M8" s="70"/>
      <c r="N8" s="228" t="s">
        <v>827</v>
      </c>
    </row>
    <row r="9" spans="1:14" ht="13.8" x14ac:dyDescent="0.3">
      <c r="A9" s="70">
        <v>2022</v>
      </c>
      <c r="B9" s="58" t="s">
        <v>495</v>
      </c>
      <c r="C9" s="56" t="s">
        <v>501</v>
      </c>
      <c r="D9" s="57" t="s">
        <v>103</v>
      </c>
      <c r="E9" s="57" t="s">
        <v>104</v>
      </c>
      <c r="F9" s="57" t="s">
        <v>107</v>
      </c>
      <c r="G9" s="24" t="s">
        <v>28</v>
      </c>
      <c r="H9" s="58">
        <v>0</v>
      </c>
      <c r="I9" s="58"/>
      <c r="J9" s="58"/>
      <c r="K9" s="58"/>
      <c r="L9" s="219" t="s">
        <v>823</v>
      </c>
      <c r="M9" s="70"/>
      <c r="N9" s="228"/>
    </row>
    <row r="10" spans="1:14" ht="13.8" x14ac:dyDescent="0.3">
      <c r="A10" s="70">
        <v>2022</v>
      </c>
      <c r="B10" s="58" t="s">
        <v>495</v>
      </c>
      <c r="C10" s="56" t="s">
        <v>505</v>
      </c>
      <c r="D10" s="57" t="s">
        <v>23</v>
      </c>
      <c r="E10" s="57" t="s">
        <v>24</v>
      </c>
      <c r="F10" s="57" t="s">
        <v>25</v>
      </c>
      <c r="G10" s="24" t="s">
        <v>28</v>
      </c>
      <c r="H10" s="58">
        <v>400</v>
      </c>
      <c r="I10" s="58"/>
      <c r="J10" s="58"/>
      <c r="K10" s="58"/>
      <c r="L10" s="219" t="s">
        <v>822</v>
      </c>
      <c r="M10" s="70">
        <v>2022</v>
      </c>
      <c r="N10" s="228"/>
    </row>
    <row r="11" spans="1:14" ht="13.8" x14ac:dyDescent="0.3">
      <c r="A11" s="70">
        <v>2022</v>
      </c>
      <c r="B11" s="58" t="s">
        <v>495</v>
      </c>
      <c r="C11" s="56" t="s">
        <v>510</v>
      </c>
      <c r="D11" s="57" t="s">
        <v>23</v>
      </c>
      <c r="E11" s="57" t="s">
        <v>24</v>
      </c>
      <c r="F11" s="57" t="s">
        <v>25</v>
      </c>
      <c r="G11" s="24" t="s">
        <v>28</v>
      </c>
      <c r="H11" s="58">
        <v>300</v>
      </c>
      <c r="I11" s="58"/>
      <c r="J11" s="58"/>
      <c r="K11" s="58"/>
      <c r="L11" s="219" t="s">
        <v>823</v>
      </c>
      <c r="M11" s="70"/>
      <c r="N11" s="228"/>
    </row>
    <row r="12" spans="1:14" ht="13.8" x14ac:dyDescent="0.3">
      <c r="A12" s="70">
        <v>2022</v>
      </c>
      <c r="B12" s="58" t="s">
        <v>495</v>
      </c>
      <c r="C12" s="56" t="s">
        <v>512</v>
      </c>
      <c r="D12" s="57" t="s">
        <v>23</v>
      </c>
      <c r="E12" s="57" t="s">
        <v>24</v>
      </c>
      <c r="F12" s="57" t="s">
        <v>513</v>
      </c>
      <c r="G12" s="24" t="s">
        <v>28</v>
      </c>
      <c r="H12" s="58">
        <v>50</v>
      </c>
      <c r="I12" s="58"/>
      <c r="J12" s="58"/>
      <c r="K12" s="58"/>
      <c r="L12" s="219" t="s">
        <v>822</v>
      </c>
      <c r="M12" s="70">
        <v>2024</v>
      </c>
      <c r="N12" s="228" t="s">
        <v>817</v>
      </c>
    </row>
    <row r="13" spans="1:14" ht="13.8" x14ac:dyDescent="0.3">
      <c r="A13" s="70">
        <v>2022</v>
      </c>
      <c r="B13" s="58" t="s">
        <v>495</v>
      </c>
      <c r="C13" s="205" t="s">
        <v>515</v>
      </c>
      <c r="D13" s="57" t="s">
        <v>103</v>
      </c>
      <c r="E13" s="57" t="s">
        <v>104</v>
      </c>
      <c r="F13" s="57" t="s">
        <v>107</v>
      </c>
      <c r="G13" s="24" t="s">
        <v>28</v>
      </c>
      <c r="H13" s="117">
        <v>40</v>
      </c>
      <c r="I13" s="117">
        <v>40</v>
      </c>
      <c r="J13" s="58"/>
      <c r="K13" s="58"/>
      <c r="L13" s="219" t="s">
        <v>823</v>
      </c>
      <c r="M13" s="70"/>
      <c r="N13" s="228" t="s">
        <v>826</v>
      </c>
    </row>
    <row r="14" spans="1:14" ht="13.8" x14ac:dyDescent="0.3">
      <c r="A14" s="70">
        <v>2022</v>
      </c>
      <c r="B14" s="58" t="s">
        <v>495</v>
      </c>
      <c r="C14" s="56" t="s">
        <v>517</v>
      </c>
      <c r="D14" s="57" t="s">
        <v>103</v>
      </c>
      <c r="E14" s="57" t="s">
        <v>104</v>
      </c>
      <c r="F14" s="57" t="s">
        <v>107</v>
      </c>
      <c r="G14" s="24" t="s">
        <v>28</v>
      </c>
      <c r="H14" s="58">
        <v>3500</v>
      </c>
      <c r="I14" s="58"/>
      <c r="J14" s="58"/>
      <c r="K14" s="58"/>
      <c r="L14" s="219" t="s">
        <v>823</v>
      </c>
      <c r="M14" s="70"/>
      <c r="N14" s="228"/>
    </row>
    <row r="15" spans="1:14" ht="13.8" x14ac:dyDescent="0.3">
      <c r="A15" s="70">
        <v>2022</v>
      </c>
      <c r="B15" s="58" t="s">
        <v>495</v>
      </c>
      <c r="C15" s="56" t="s">
        <v>519</v>
      </c>
      <c r="D15" s="57" t="s">
        <v>103</v>
      </c>
      <c r="E15" s="57" t="s">
        <v>104</v>
      </c>
      <c r="F15" s="57" t="s">
        <v>107</v>
      </c>
      <c r="G15" s="24" t="s">
        <v>28</v>
      </c>
      <c r="H15" s="58">
        <v>4500</v>
      </c>
      <c r="I15" s="58"/>
      <c r="J15" s="58"/>
      <c r="K15" s="58"/>
      <c r="L15" s="219" t="s">
        <v>823</v>
      </c>
      <c r="M15" s="70"/>
      <c r="N15" s="228"/>
    </row>
    <row r="16" spans="1:14" ht="13.8" x14ac:dyDescent="0.3">
      <c r="A16" s="70">
        <v>2022</v>
      </c>
      <c r="B16" s="58" t="s">
        <v>495</v>
      </c>
      <c r="C16" s="230" t="s">
        <v>520</v>
      </c>
      <c r="D16" s="57" t="s">
        <v>103</v>
      </c>
      <c r="E16" s="57" t="s">
        <v>104</v>
      </c>
      <c r="F16" s="57" t="s">
        <v>107</v>
      </c>
      <c r="G16" s="24" t="s">
        <v>28</v>
      </c>
      <c r="H16" s="58">
        <v>80</v>
      </c>
      <c r="I16" s="58"/>
      <c r="J16" s="58"/>
      <c r="K16" s="58"/>
      <c r="L16" s="219" t="s">
        <v>823</v>
      </c>
      <c r="M16" s="70"/>
      <c r="N16" s="228"/>
    </row>
    <row r="17" spans="1:14" ht="13.8" x14ac:dyDescent="0.3">
      <c r="A17" s="70">
        <v>2022</v>
      </c>
      <c r="B17" s="58" t="s">
        <v>495</v>
      </c>
      <c r="C17" s="205" t="s">
        <v>521</v>
      </c>
      <c r="D17" s="57" t="s">
        <v>103</v>
      </c>
      <c r="E17" s="57" t="s">
        <v>104</v>
      </c>
      <c r="F17" s="57" t="s">
        <v>107</v>
      </c>
      <c r="G17" s="24" t="s">
        <v>28</v>
      </c>
      <c r="H17" s="117">
        <v>500</v>
      </c>
      <c r="I17" s="117">
        <v>500</v>
      </c>
      <c r="J17" s="58"/>
      <c r="K17" s="58"/>
      <c r="L17" s="219" t="s">
        <v>823</v>
      </c>
      <c r="M17" s="70"/>
      <c r="N17" s="228"/>
    </row>
    <row r="18" spans="1:14" ht="13.8" x14ac:dyDescent="0.3">
      <c r="A18" s="70">
        <v>2022</v>
      </c>
      <c r="B18" s="58" t="s">
        <v>495</v>
      </c>
      <c r="C18" s="56" t="s">
        <v>524</v>
      </c>
      <c r="D18" s="57" t="s">
        <v>198</v>
      </c>
      <c r="E18" s="57" t="s">
        <v>211</v>
      </c>
      <c r="F18" s="57" t="s">
        <v>227</v>
      </c>
      <c r="G18" s="24" t="s">
        <v>28</v>
      </c>
      <c r="H18" s="58">
        <v>200</v>
      </c>
      <c r="I18" s="58"/>
      <c r="J18" s="58"/>
      <c r="K18" s="58"/>
      <c r="L18" s="219" t="s">
        <v>822</v>
      </c>
      <c r="M18" s="70">
        <v>2022</v>
      </c>
      <c r="N18" s="228" t="s">
        <v>827</v>
      </c>
    </row>
    <row r="19" spans="1:14" ht="13.8" x14ac:dyDescent="0.3">
      <c r="A19" s="70">
        <v>2022</v>
      </c>
      <c r="B19" s="58" t="s">
        <v>495</v>
      </c>
      <c r="C19" s="56" t="s">
        <v>526</v>
      </c>
      <c r="D19" s="57" t="s">
        <v>198</v>
      </c>
      <c r="E19" s="57" t="s">
        <v>229</v>
      </c>
      <c r="F19" s="57" t="s">
        <v>349</v>
      </c>
      <c r="G19" s="24" t="s">
        <v>28</v>
      </c>
      <c r="H19" s="58">
        <v>100</v>
      </c>
      <c r="I19" s="58"/>
      <c r="J19" s="58"/>
      <c r="K19" s="58"/>
      <c r="L19" s="219" t="s">
        <v>822</v>
      </c>
      <c r="M19" s="70">
        <v>2022</v>
      </c>
      <c r="N19" s="228" t="s">
        <v>831</v>
      </c>
    </row>
    <row r="20" spans="1:14" ht="13.8" x14ac:dyDescent="0.3">
      <c r="A20" s="70">
        <v>2022</v>
      </c>
      <c r="B20" s="58" t="s">
        <v>495</v>
      </c>
      <c r="C20" s="56" t="s">
        <v>527</v>
      </c>
      <c r="D20" s="57" t="s">
        <v>198</v>
      </c>
      <c r="E20" s="57" t="s">
        <v>229</v>
      </c>
      <c r="F20" s="57" t="s">
        <v>349</v>
      </c>
      <c r="G20" s="24" t="s">
        <v>28</v>
      </c>
      <c r="H20" s="58">
        <v>11000</v>
      </c>
      <c r="I20" s="58">
        <v>9000</v>
      </c>
      <c r="J20" s="58">
        <v>2000</v>
      </c>
      <c r="K20" s="58" t="s">
        <v>528</v>
      </c>
      <c r="L20" s="219" t="s">
        <v>823</v>
      </c>
      <c r="M20" s="70"/>
      <c r="N20" s="228"/>
    </row>
    <row r="21" spans="1:14" ht="13.8" x14ac:dyDescent="0.3">
      <c r="A21" s="70">
        <v>2022</v>
      </c>
      <c r="B21" s="58" t="s">
        <v>495</v>
      </c>
      <c r="C21" s="56" t="s">
        <v>530</v>
      </c>
      <c r="D21" s="57" t="s">
        <v>198</v>
      </c>
      <c r="E21" s="57" t="s">
        <v>229</v>
      </c>
      <c r="F21" s="57" t="s">
        <v>349</v>
      </c>
      <c r="G21" s="24" t="s">
        <v>28</v>
      </c>
      <c r="H21" s="117">
        <v>600</v>
      </c>
      <c r="I21" s="58"/>
      <c r="J21" s="58"/>
      <c r="K21" s="58"/>
      <c r="L21" s="219" t="s">
        <v>823</v>
      </c>
      <c r="M21" s="70"/>
      <c r="N21" s="228"/>
    </row>
    <row r="22" spans="1:14" ht="13.8" x14ac:dyDescent="0.3">
      <c r="A22" s="70">
        <v>2022</v>
      </c>
      <c r="B22" s="58" t="s">
        <v>495</v>
      </c>
      <c r="C22" s="56" t="s">
        <v>532</v>
      </c>
      <c r="D22" s="57" t="s">
        <v>198</v>
      </c>
      <c r="E22" s="57" t="s">
        <v>229</v>
      </c>
      <c r="F22" s="57" t="s">
        <v>349</v>
      </c>
      <c r="G22" s="24" t="s">
        <v>28</v>
      </c>
      <c r="H22" s="117">
        <v>300</v>
      </c>
      <c r="I22" s="58"/>
      <c r="J22" s="58"/>
      <c r="K22" s="58"/>
      <c r="L22" s="219" t="s">
        <v>823</v>
      </c>
      <c r="M22" s="70"/>
      <c r="N22" s="228"/>
    </row>
    <row r="23" spans="1:14" ht="13.8" x14ac:dyDescent="0.3">
      <c r="A23" s="70">
        <v>2022</v>
      </c>
      <c r="B23" s="58" t="s">
        <v>495</v>
      </c>
      <c r="C23" s="56" t="s">
        <v>533</v>
      </c>
      <c r="D23" s="57" t="s">
        <v>198</v>
      </c>
      <c r="E23" s="57" t="s">
        <v>229</v>
      </c>
      <c r="F23" s="57" t="s">
        <v>349</v>
      </c>
      <c r="G23" s="24" t="s">
        <v>28</v>
      </c>
      <c r="H23" s="117">
        <v>300</v>
      </c>
      <c r="I23" s="58"/>
      <c r="J23" s="58"/>
      <c r="K23" s="58"/>
      <c r="L23" s="219" t="s">
        <v>823</v>
      </c>
      <c r="M23" s="70"/>
      <c r="N23" s="228"/>
    </row>
    <row r="24" spans="1:14" ht="13.8" x14ac:dyDescent="0.3">
      <c r="A24" s="70">
        <v>2022</v>
      </c>
      <c r="B24" s="58" t="s">
        <v>495</v>
      </c>
      <c r="C24" s="56" t="s">
        <v>534</v>
      </c>
      <c r="D24" s="57" t="s">
        <v>198</v>
      </c>
      <c r="E24" s="57" t="s">
        <v>229</v>
      </c>
      <c r="F24" s="57" t="s">
        <v>535</v>
      </c>
      <c r="G24" s="24" t="s">
        <v>28</v>
      </c>
      <c r="H24" s="58">
        <v>360</v>
      </c>
      <c r="I24" s="58">
        <v>0</v>
      </c>
      <c r="J24" s="58">
        <v>360</v>
      </c>
      <c r="K24" s="58"/>
      <c r="L24" s="219" t="s">
        <v>823</v>
      </c>
      <c r="M24" s="70"/>
      <c r="N24" s="228"/>
    </row>
    <row r="25" spans="1:14" ht="13.8" x14ac:dyDescent="0.3">
      <c r="A25" s="70">
        <v>2022</v>
      </c>
      <c r="B25" s="58" t="s">
        <v>495</v>
      </c>
      <c r="C25" s="56" t="s">
        <v>536</v>
      </c>
      <c r="D25" s="57" t="s">
        <v>198</v>
      </c>
      <c r="E25" s="57" t="s">
        <v>229</v>
      </c>
      <c r="F25" s="57" t="s">
        <v>231</v>
      </c>
      <c r="G25" s="24" t="s">
        <v>28</v>
      </c>
      <c r="H25" s="58">
        <v>800</v>
      </c>
      <c r="I25" s="58"/>
      <c r="J25" s="58"/>
      <c r="K25" s="58"/>
      <c r="L25" s="219" t="s">
        <v>823</v>
      </c>
      <c r="M25" s="70"/>
      <c r="N25" s="228"/>
    </row>
    <row r="26" spans="1:14" ht="13.8" x14ac:dyDescent="0.3">
      <c r="A26" s="70">
        <v>2022</v>
      </c>
      <c r="B26" s="58" t="s">
        <v>495</v>
      </c>
      <c r="C26" s="56" t="s">
        <v>538</v>
      </c>
      <c r="D26" s="57" t="s">
        <v>198</v>
      </c>
      <c r="E26" s="57" t="s">
        <v>229</v>
      </c>
      <c r="F26" s="57" t="s">
        <v>231</v>
      </c>
      <c r="G26" s="24" t="s">
        <v>28</v>
      </c>
      <c r="H26" s="58">
        <v>100</v>
      </c>
      <c r="I26" s="58"/>
      <c r="J26" s="58"/>
      <c r="K26" s="58"/>
      <c r="L26" s="219" t="s">
        <v>823</v>
      </c>
      <c r="M26" s="70"/>
      <c r="N26" s="228" t="s">
        <v>828</v>
      </c>
    </row>
    <row r="27" spans="1:14" ht="13.8" x14ac:dyDescent="0.3">
      <c r="A27" s="70">
        <v>2022</v>
      </c>
      <c r="B27" s="58" t="s">
        <v>495</v>
      </c>
      <c r="C27" s="56" t="s">
        <v>540</v>
      </c>
      <c r="D27" s="57" t="s">
        <v>198</v>
      </c>
      <c r="E27" s="57" t="s">
        <v>229</v>
      </c>
      <c r="F27" s="57" t="s">
        <v>231</v>
      </c>
      <c r="G27" s="24" t="s">
        <v>28</v>
      </c>
      <c r="H27" s="58">
        <v>1500</v>
      </c>
      <c r="I27" s="58"/>
      <c r="J27" s="58"/>
      <c r="K27" s="58"/>
      <c r="L27" s="219" t="s">
        <v>823</v>
      </c>
      <c r="M27" s="70"/>
      <c r="N27" s="228" t="s">
        <v>829</v>
      </c>
    </row>
    <row r="28" spans="1:14" ht="13.8" x14ac:dyDescent="0.3">
      <c r="A28" s="70">
        <v>2022</v>
      </c>
      <c r="B28" s="58" t="s">
        <v>495</v>
      </c>
      <c r="C28" s="56" t="s">
        <v>356</v>
      </c>
      <c r="D28" s="57" t="s">
        <v>198</v>
      </c>
      <c r="E28" s="57" t="s">
        <v>229</v>
      </c>
      <c r="F28" s="57" t="s">
        <v>231</v>
      </c>
      <c r="G28" s="24" t="s">
        <v>28</v>
      </c>
      <c r="H28" s="58">
        <v>250</v>
      </c>
      <c r="I28" s="58"/>
      <c r="J28" s="58"/>
      <c r="K28" s="58"/>
      <c r="L28" s="219" t="s">
        <v>823</v>
      </c>
      <c r="M28" s="70"/>
      <c r="N28" s="228"/>
    </row>
    <row r="29" spans="1:14" ht="13.8" x14ac:dyDescent="0.3">
      <c r="A29" s="70">
        <v>2022</v>
      </c>
      <c r="B29" s="58" t="s">
        <v>495</v>
      </c>
      <c r="C29" s="56" t="s">
        <v>355</v>
      </c>
      <c r="D29" s="57" t="s">
        <v>198</v>
      </c>
      <c r="E29" s="57" t="s">
        <v>229</v>
      </c>
      <c r="F29" s="57" t="s">
        <v>231</v>
      </c>
      <c r="G29" s="24" t="s">
        <v>28</v>
      </c>
      <c r="H29" s="58">
        <v>0</v>
      </c>
      <c r="I29" s="58"/>
      <c r="J29" s="58"/>
      <c r="K29" s="58"/>
      <c r="L29" s="219" t="s">
        <v>823</v>
      </c>
      <c r="M29" s="70"/>
      <c r="N29" s="228"/>
    </row>
    <row r="30" spans="1:14" ht="13.8" x14ac:dyDescent="0.3">
      <c r="A30" s="70">
        <v>2022</v>
      </c>
      <c r="B30" s="58" t="s">
        <v>495</v>
      </c>
      <c r="C30" s="56" t="s">
        <v>542</v>
      </c>
      <c r="D30" s="57" t="s">
        <v>234</v>
      </c>
      <c r="E30" s="57" t="s">
        <v>235</v>
      </c>
      <c r="F30" s="57" t="s">
        <v>236</v>
      </c>
      <c r="G30" s="24" t="s">
        <v>28</v>
      </c>
      <c r="H30" s="58">
        <v>4500</v>
      </c>
      <c r="I30" s="58"/>
      <c r="J30" s="58"/>
      <c r="K30" s="58"/>
      <c r="L30" s="219" t="s">
        <v>822</v>
      </c>
      <c r="M30" s="70">
        <v>2022</v>
      </c>
      <c r="N30" s="228"/>
    </row>
    <row r="31" spans="1:14" ht="13.8" x14ac:dyDescent="0.3">
      <c r="A31" s="70">
        <v>2022</v>
      </c>
      <c r="B31" s="58" t="s">
        <v>495</v>
      </c>
      <c r="C31" s="56" t="s">
        <v>544</v>
      </c>
      <c r="D31" s="57" t="s">
        <v>234</v>
      </c>
      <c r="E31" s="57" t="s">
        <v>235</v>
      </c>
      <c r="F31" s="57" t="s">
        <v>236</v>
      </c>
      <c r="G31" s="24" t="s">
        <v>28</v>
      </c>
      <c r="H31" s="58">
        <v>8700</v>
      </c>
      <c r="I31" s="58">
        <v>3000</v>
      </c>
      <c r="J31" s="58">
        <v>5700</v>
      </c>
      <c r="K31" s="58" t="s">
        <v>545</v>
      </c>
      <c r="L31" s="219" t="s">
        <v>822</v>
      </c>
      <c r="M31" s="70">
        <v>2024</v>
      </c>
      <c r="N31" s="228"/>
    </row>
    <row r="32" spans="1:14" ht="13.8" x14ac:dyDescent="0.3">
      <c r="A32" s="70">
        <v>2022</v>
      </c>
      <c r="B32" s="58" t="s">
        <v>495</v>
      </c>
      <c r="C32" s="56" t="s">
        <v>547</v>
      </c>
      <c r="D32" s="57" t="s">
        <v>234</v>
      </c>
      <c r="E32" s="57" t="s">
        <v>235</v>
      </c>
      <c r="F32" s="57" t="s">
        <v>236</v>
      </c>
      <c r="G32" s="24" t="s">
        <v>28</v>
      </c>
      <c r="H32" s="58">
        <v>340</v>
      </c>
      <c r="I32" s="58"/>
      <c r="J32" s="58"/>
      <c r="K32" s="58"/>
      <c r="L32" s="70" t="s">
        <v>822</v>
      </c>
      <c r="M32" s="70">
        <v>2024</v>
      </c>
      <c r="N32" s="228" t="s">
        <v>827</v>
      </c>
    </row>
    <row r="33" spans="1:14" ht="13.8" x14ac:dyDescent="0.3">
      <c r="A33" s="70">
        <v>2022</v>
      </c>
      <c r="B33" s="58" t="s">
        <v>495</v>
      </c>
      <c r="C33" s="205" t="s">
        <v>549</v>
      </c>
      <c r="D33" s="57" t="s">
        <v>234</v>
      </c>
      <c r="E33" s="57" t="s">
        <v>235</v>
      </c>
      <c r="F33" s="57" t="s">
        <v>236</v>
      </c>
      <c r="G33" s="24" t="s">
        <v>28</v>
      </c>
      <c r="H33" s="117">
        <v>450</v>
      </c>
      <c r="I33" s="117">
        <v>450</v>
      </c>
      <c r="J33" s="58"/>
      <c r="K33" s="58"/>
      <c r="L33" s="70" t="s">
        <v>822</v>
      </c>
      <c r="M33" s="70">
        <v>2023</v>
      </c>
      <c r="N33" s="228"/>
    </row>
    <row r="34" spans="1:14" ht="13.8" x14ac:dyDescent="0.3">
      <c r="A34" s="70">
        <v>2022</v>
      </c>
      <c r="B34" s="58" t="s">
        <v>495</v>
      </c>
      <c r="C34" s="205" t="s">
        <v>551</v>
      </c>
      <c r="D34" s="57" t="s">
        <v>234</v>
      </c>
      <c r="E34" s="57" t="s">
        <v>235</v>
      </c>
      <c r="F34" s="57" t="s">
        <v>236</v>
      </c>
      <c r="G34" s="24" t="s">
        <v>28</v>
      </c>
      <c r="H34" s="58">
        <v>5000</v>
      </c>
      <c r="I34" s="117">
        <v>5000</v>
      </c>
      <c r="J34" s="58"/>
      <c r="K34" s="58"/>
      <c r="L34" s="70" t="s">
        <v>822</v>
      </c>
      <c r="M34" s="70">
        <v>2022</v>
      </c>
      <c r="N34" s="228" t="s">
        <v>830</v>
      </c>
    </row>
    <row r="35" spans="1:14" ht="14.25" customHeight="1" x14ac:dyDescent="0.3">
      <c r="A35" s="70">
        <v>2022</v>
      </c>
      <c r="B35" s="58" t="s">
        <v>495</v>
      </c>
      <c r="C35" s="79" t="s">
        <v>766</v>
      </c>
      <c r="D35" s="57" t="s">
        <v>234</v>
      </c>
      <c r="E35" s="57" t="s">
        <v>235</v>
      </c>
      <c r="F35" s="57" t="s">
        <v>236</v>
      </c>
      <c r="G35" s="24" t="s">
        <v>28</v>
      </c>
      <c r="H35" s="58">
        <v>150</v>
      </c>
      <c r="I35" s="117">
        <v>150</v>
      </c>
      <c r="J35" s="58"/>
      <c r="K35" s="58"/>
      <c r="L35" s="70" t="s">
        <v>822</v>
      </c>
      <c r="M35" s="70">
        <v>2023</v>
      </c>
      <c r="N35" s="228" t="s">
        <v>835</v>
      </c>
    </row>
    <row r="36" spans="1:14" ht="14.25" customHeight="1" x14ac:dyDescent="0.3">
      <c r="A36" s="70">
        <v>2022</v>
      </c>
      <c r="B36" s="58" t="s">
        <v>495</v>
      </c>
      <c r="C36" s="97" t="s">
        <v>768</v>
      </c>
      <c r="D36" s="57" t="s">
        <v>234</v>
      </c>
      <c r="E36" s="57" t="s">
        <v>235</v>
      </c>
      <c r="F36" s="57" t="s">
        <v>236</v>
      </c>
      <c r="G36" s="24" t="s">
        <v>28</v>
      </c>
      <c r="H36" s="58">
        <v>0</v>
      </c>
      <c r="I36" s="58">
        <v>0</v>
      </c>
      <c r="J36" s="58"/>
      <c r="K36" s="58"/>
      <c r="L36" s="220" t="s">
        <v>822</v>
      </c>
      <c r="M36" s="70">
        <v>2023</v>
      </c>
      <c r="N36" s="228" t="s">
        <v>835</v>
      </c>
    </row>
    <row r="37" spans="1:14" ht="13.8" x14ac:dyDescent="0.3">
      <c r="A37" s="70">
        <v>2022</v>
      </c>
      <c r="B37" s="58" t="s">
        <v>495</v>
      </c>
      <c r="C37" s="56" t="s">
        <v>552</v>
      </c>
      <c r="D37" s="57" t="s">
        <v>234</v>
      </c>
      <c r="E37" s="57" t="s">
        <v>235</v>
      </c>
      <c r="F37" s="57" t="s">
        <v>236</v>
      </c>
      <c r="G37" s="24" t="s">
        <v>28</v>
      </c>
      <c r="H37" s="58">
        <v>100</v>
      </c>
      <c r="I37" s="58"/>
      <c r="J37" s="58"/>
      <c r="K37" s="58"/>
      <c r="L37" s="70" t="s">
        <v>823</v>
      </c>
      <c r="M37" s="70"/>
      <c r="N37" s="228"/>
    </row>
    <row r="38" spans="1:14" ht="13.8" x14ac:dyDescent="0.3">
      <c r="A38" s="70"/>
      <c r="B38" s="58"/>
      <c r="C38" s="56" t="s">
        <v>811</v>
      </c>
      <c r="D38" s="57" t="s">
        <v>234</v>
      </c>
      <c r="E38" s="57" t="s">
        <v>235</v>
      </c>
      <c r="F38" s="57" t="s">
        <v>236</v>
      </c>
      <c r="G38" s="24" t="s">
        <v>28</v>
      </c>
      <c r="H38" s="58">
        <v>300</v>
      </c>
      <c r="I38" s="58"/>
      <c r="J38" s="58"/>
      <c r="K38" s="58"/>
      <c r="L38" s="219" t="s">
        <v>822</v>
      </c>
      <c r="M38" s="70">
        <v>2022</v>
      </c>
      <c r="N38" s="228" t="s">
        <v>830</v>
      </c>
    </row>
    <row r="39" spans="1:14" ht="13.8" x14ac:dyDescent="0.3">
      <c r="A39" s="70">
        <v>2022</v>
      </c>
      <c r="B39" s="58" t="s">
        <v>495</v>
      </c>
      <c r="C39" s="56" t="s">
        <v>553</v>
      </c>
      <c r="D39" s="57" t="s">
        <v>234</v>
      </c>
      <c r="E39" s="57" t="s">
        <v>235</v>
      </c>
      <c r="F39" s="57" t="s">
        <v>251</v>
      </c>
      <c r="G39" s="24" t="s">
        <v>28</v>
      </c>
      <c r="H39" s="58">
        <v>200</v>
      </c>
      <c r="I39" s="58"/>
      <c r="J39" s="58"/>
      <c r="K39" s="58"/>
      <c r="L39" s="70" t="s">
        <v>822</v>
      </c>
      <c r="M39" s="70">
        <v>2022</v>
      </c>
      <c r="N39" s="228" t="s">
        <v>832</v>
      </c>
    </row>
    <row r="40" spans="1:14" ht="13.8" x14ac:dyDescent="0.3">
      <c r="A40" s="70">
        <v>2022</v>
      </c>
      <c r="B40" s="58" t="s">
        <v>495</v>
      </c>
      <c r="C40" s="205" t="s">
        <v>554</v>
      </c>
      <c r="D40" s="57" t="s">
        <v>234</v>
      </c>
      <c r="E40" s="57" t="s">
        <v>235</v>
      </c>
      <c r="F40" s="57" t="s">
        <v>251</v>
      </c>
      <c r="G40" s="24" t="s">
        <v>28</v>
      </c>
      <c r="H40" s="58">
        <v>2400</v>
      </c>
      <c r="I40" s="117">
        <v>2400</v>
      </c>
      <c r="J40" s="58"/>
      <c r="K40" s="58"/>
      <c r="L40" s="70" t="s">
        <v>823</v>
      </c>
      <c r="M40" s="70"/>
      <c r="N40" s="228"/>
    </row>
    <row r="41" spans="1:14" ht="13.8" x14ac:dyDescent="0.3">
      <c r="A41" s="70">
        <v>2022</v>
      </c>
      <c r="B41" s="58" t="s">
        <v>495</v>
      </c>
      <c r="C41" s="56" t="s">
        <v>555</v>
      </c>
      <c r="D41" s="57" t="s">
        <v>234</v>
      </c>
      <c r="E41" s="57" t="s">
        <v>235</v>
      </c>
      <c r="F41" s="57" t="s">
        <v>251</v>
      </c>
      <c r="G41" s="24" t="s">
        <v>28</v>
      </c>
      <c r="H41" s="58">
        <v>200</v>
      </c>
      <c r="I41" s="58"/>
      <c r="J41" s="58"/>
      <c r="K41" s="58"/>
      <c r="L41" s="70" t="s">
        <v>823</v>
      </c>
      <c r="M41" s="70"/>
      <c r="N41" s="228"/>
    </row>
    <row r="42" spans="1:14" ht="13.8" x14ac:dyDescent="0.3">
      <c r="A42" s="70">
        <v>2022</v>
      </c>
      <c r="B42" s="58" t="s">
        <v>495</v>
      </c>
      <c r="C42" s="56" t="s">
        <v>556</v>
      </c>
      <c r="D42" s="57" t="s">
        <v>234</v>
      </c>
      <c r="E42" s="57" t="s">
        <v>235</v>
      </c>
      <c r="F42" s="57" t="s">
        <v>251</v>
      </c>
      <c r="G42" s="24" t="s">
        <v>28</v>
      </c>
      <c r="H42" s="58">
        <v>800</v>
      </c>
      <c r="I42" s="58"/>
      <c r="J42" s="58"/>
      <c r="K42" s="58"/>
      <c r="L42" s="70" t="s">
        <v>822</v>
      </c>
      <c r="M42" s="70">
        <v>2022</v>
      </c>
      <c r="N42" s="228" t="s">
        <v>830</v>
      </c>
    </row>
    <row r="43" spans="1:14" ht="13.8" x14ac:dyDescent="0.3">
      <c r="A43" s="70">
        <v>2022</v>
      </c>
      <c r="B43" s="58" t="s">
        <v>495</v>
      </c>
      <c r="C43" s="56" t="s">
        <v>557</v>
      </c>
      <c r="D43" s="57" t="s">
        <v>234</v>
      </c>
      <c r="E43" s="57" t="s">
        <v>235</v>
      </c>
      <c r="F43" s="57" t="s">
        <v>251</v>
      </c>
      <c r="G43" s="24" t="s">
        <v>28</v>
      </c>
      <c r="H43" s="58">
        <v>100</v>
      </c>
      <c r="I43" s="58"/>
      <c r="J43" s="58"/>
      <c r="K43" s="58"/>
      <c r="L43" s="70" t="s">
        <v>823</v>
      </c>
      <c r="M43" s="70"/>
      <c r="N43" s="228"/>
    </row>
    <row r="44" spans="1:14" ht="13.8" x14ac:dyDescent="0.3">
      <c r="A44" s="70"/>
      <c r="B44" s="115" t="s">
        <v>495</v>
      </c>
      <c r="C44" s="56" t="s">
        <v>809</v>
      </c>
      <c r="D44" s="57" t="s">
        <v>234</v>
      </c>
      <c r="E44" s="57" t="s">
        <v>235</v>
      </c>
      <c r="F44" s="57" t="s">
        <v>251</v>
      </c>
      <c r="G44" s="24" t="s">
        <v>28</v>
      </c>
      <c r="H44" s="58">
        <v>250</v>
      </c>
      <c r="I44" s="58"/>
      <c r="J44" s="58"/>
      <c r="K44" s="58"/>
      <c r="L44" s="219" t="s">
        <v>823</v>
      </c>
      <c r="M44" s="70"/>
      <c r="N44" s="228"/>
    </row>
    <row r="45" spans="1:14" ht="13.8" x14ac:dyDescent="0.3">
      <c r="A45" s="70">
        <v>2022</v>
      </c>
      <c r="B45" s="58" t="s">
        <v>495</v>
      </c>
      <c r="C45" s="205" t="s">
        <v>337</v>
      </c>
      <c r="D45" s="57" t="s">
        <v>234</v>
      </c>
      <c r="E45" s="57" t="s">
        <v>256</v>
      </c>
      <c r="F45" s="57" t="s">
        <v>257</v>
      </c>
      <c r="G45" s="24" t="s">
        <v>28</v>
      </c>
      <c r="H45" s="58">
        <v>42</v>
      </c>
      <c r="I45" s="117">
        <v>42</v>
      </c>
      <c r="J45" s="58"/>
      <c r="K45" s="58"/>
      <c r="L45" s="70" t="s">
        <v>822</v>
      </c>
      <c r="M45" s="70">
        <v>2022</v>
      </c>
      <c r="N45" s="228"/>
    </row>
    <row r="46" spans="1:14" ht="13.8" x14ac:dyDescent="0.3">
      <c r="A46" s="70">
        <v>2022</v>
      </c>
      <c r="B46" s="58" t="s">
        <v>495</v>
      </c>
      <c r="C46" s="56" t="s">
        <v>559</v>
      </c>
      <c r="D46" s="57" t="s">
        <v>234</v>
      </c>
      <c r="E46" s="57" t="s">
        <v>256</v>
      </c>
      <c r="F46" s="57" t="s">
        <v>257</v>
      </c>
      <c r="G46" s="24" t="s">
        <v>28</v>
      </c>
      <c r="H46" s="58">
        <v>300</v>
      </c>
      <c r="I46" s="58"/>
      <c r="J46" s="58"/>
      <c r="K46" s="58"/>
      <c r="L46" s="70" t="s">
        <v>823</v>
      </c>
      <c r="M46" s="70"/>
      <c r="N46" s="228"/>
    </row>
    <row r="47" spans="1:14" ht="13.8" x14ac:dyDescent="0.3">
      <c r="A47" s="70">
        <v>2022</v>
      </c>
      <c r="B47" s="58" t="s">
        <v>495</v>
      </c>
      <c r="C47" s="56" t="s">
        <v>561</v>
      </c>
      <c r="D47" s="57" t="s">
        <v>234</v>
      </c>
      <c r="E47" s="57" t="s">
        <v>256</v>
      </c>
      <c r="F47" s="57" t="s">
        <v>257</v>
      </c>
      <c r="G47" s="24" t="s">
        <v>28</v>
      </c>
      <c r="H47" s="58">
        <v>500</v>
      </c>
      <c r="I47" s="58"/>
      <c r="J47" s="58"/>
      <c r="K47" s="58"/>
      <c r="L47" s="70" t="s">
        <v>823</v>
      </c>
      <c r="M47" s="70"/>
      <c r="N47" s="228"/>
    </row>
    <row r="48" spans="1:14" ht="13.8" x14ac:dyDescent="0.3">
      <c r="A48" s="70"/>
      <c r="B48" s="115" t="s">
        <v>815</v>
      </c>
      <c r="C48" s="56" t="s">
        <v>813</v>
      </c>
      <c r="D48" s="57"/>
      <c r="E48" s="57"/>
      <c r="F48" s="57"/>
      <c r="G48" s="24"/>
      <c r="H48" s="58">
        <v>6500</v>
      </c>
      <c r="I48" s="58">
        <v>6500</v>
      </c>
      <c r="J48" s="58"/>
      <c r="K48" s="58"/>
      <c r="L48" s="219" t="s">
        <v>822</v>
      </c>
      <c r="M48" s="70">
        <v>2022</v>
      </c>
      <c r="N48" s="228" t="s">
        <v>827</v>
      </c>
    </row>
    <row r="49" spans="1:14" ht="13.8" x14ac:dyDescent="0.3">
      <c r="A49" s="70">
        <v>2022</v>
      </c>
      <c r="B49" s="58" t="s">
        <v>495</v>
      </c>
      <c r="C49" s="205" t="s">
        <v>562</v>
      </c>
      <c r="D49" s="24" t="s">
        <v>234</v>
      </c>
      <c r="E49" s="57" t="s">
        <v>256</v>
      </c>
      <c r="F49" s="57" t="s">
        <v>257</v>
      </c>
      <c r="G49" s="24" t="s">
        <v>28</v>
      </c>
      <c r="H49" s="58">
        <v>160</v>
      </c>
      <c r="I49" s="117">
        <v>160</v>
      </c>
      <c r="J49" s="58"/>
      <c r="K49" s="58"/>
      <c r="L49" s="70" t="s">
        <v>822</v>
      </c>
      <c r="M49" s="70">
        <v>2022</v>
      </c>
      <c r="N49" s="228" t="s">
        <v>846</v>
      </c>
    </row>
    <row r="50" spans="1:14" ht="13.8" x14ac:dyDescent="0.3">
      <c r="A50" s="70">
        <v>2022</v>
      </c>
      <c r="B50" s="58" t="s">
        <v>495</v>
      </c>
      <c r="C50" s="205" t="s">
        <v>564</v>
      </c>
      <c r="D50" s="57" t="s">
        <v>234</v>
      </c>
      <c r="E50" s="57" t="s">
        <v>256</v>
      </c>
      <c r="F50" s="57" t="s">
        <v>257</v>
      </c>
      <c r="G50" s="24" t="s">
        <v>28</v>
      </c>
      <c r="H50" s="117">
        <v>3000</v>
      </c>
      <c r="I50" s="117">
        <v>3000</v>
      </c>
      <c r="J50" s="58"/>
      <c r="K50" s="58"/>
      <c r="L50" s="70" t="s">
        <v>822</v>
      </c>
      <c r="M50" s="70">
        <v>2022</v>
      </c>
      <c r="N50" s="228"/>
    </row>
    <row r="51" spans="1:14" ht="13.8" x14ac:dyDescent="0.3">
      <c r="A51" s="70">
        <v>2022</v>
      </c>
      <c r="B51" s="58" t="s">
        <v>495</v>
      </c>
      <c r="C51" s="56" t="s">
        <v>342</v>
      </c>
      <c r="D51" s="57" t="s">
        <v>234</v>
      </c>
      <c r="E51" s="57" t="s">
        <v>256</v>
      </c>
      <c r="F51" s="57" t="s">
        <v>257</v>
      </c>
      <c r="G51" s="24" t="s">
        <v>28</v>
      </c>
      <c r="H51" s="58">
        <v>0</v>
      </c>
      <c r="I51" s="58"/>
      <c r="J51" s="58"/>
      <c r="K51" s="58"/>
      <c r="L51" s="70" t="s">
        <v>823</v>
      </c>
      <c r="M51" s="70"/>
      <c r="N51" s="228"/>
    </row>
    <row r="52" spans="1:14" ht="13.8" x14ac:dyDescent="0.3">
      <c r="A52" s="70">
        <v>2022</v>
      </c>
      <c r="B52" s="58" t="s">
        <v>495</v>
      </c>
      <c r="C52" s="207" t="s">
        <v>567</v>
      </c>
      <c r="D52" s="57" t="s">
        <v>234</v>
      </c>
      <c r="E52" s="57" t="s">
        <v>275</v>
      </c>
      <c r="F52" s="57" t="s">
        <v>340</v>
      </c>
      <c r="G52" s="24" t="s">
        <v>28</v>
      </c>
      <c r="H52" s="117">
        <v>300</v>
      </c>
      <c r="I52" s="117">
        <v>300</v>
      </c>
      <c r="J52" s="58"/>
      <c r="K52" s="58"/>
      <c r="L52" s="70" t="s">
        <v>823</v>
      </c>
      <c r="M52" s="70"/>
      <c r="N52" s="228"/>
    </row>
    <row r="53" spans="1:14" ht="13.8" x14ac:dyDescent="0.3">
      <c r="A53" s="70">
        <v>2022</v>
      </c>
      <c r="B53" s="206" t="s">
        <v>439</v>
      </c>
      <c r="C53" s="208" t="s">
        <v>441</v>
      </c>
      <c r="D53" s="24" t="s">
        <v>234</v>
      </c>
      <c r="E53" s="24" t="s">
        <v>256</v>
      </c>
      <c r="F53" s="24" t="s">
        <v>491</v>
      </c>
      <c r="G53" s="24" t="s">
        <v>28</v>
      </c>
      <c r="H53" s="117">
        <v>2400</v>
      </c>
      <c r="I53" s="117">
        <v>2400</v>
      </c>
      <c r="J53" s="58"/>
      <c r="K53" s="58"/>
      <c r="L53" s="70" t="s">
        <v>822</v>
      </c>
      <c r="M53" s="70">
        <v>2023</v>
      </c>
      <c r="N53" s="228"/>
    </row>
    <row r="54" spans="1:14" ht="13.8" x14ac:dyDescent="0.3">
      <c r="A54" s="70">
        <v>2022</v>
      </c>
      <c r="B54" s="206" t="s">
        <v>439</v>
      </c>
      <c r="C54" s="208" t="s">
        <v>442</v>
      </c>
      <c r="D54" s="24" t="s">
        <v>234</v>
      </c>
      <c r="E54" s="24" t="s">
        <v>256</v>
      </c>
      <c r="F54" s="24" t="s">
        <v>491</v>
      </c>
      <c r="G54" s="24" t="s">
        <v>28</v>
      </c>
      <c r="H54" s="117">
        <v>4500</v>
      </c>
      <c r="I54" s="117">
        <v>2500</v>
      </c>
      <c r="J54" s="58">
        <v>2000</v>
      </c>
      <c r="K54" s="206" t="s">
        <v>440</v>
      </c>
      <c r="L54" s="70" t="s">
        <v>822</v>
      </c>
      <c r="M54" s="70">
        <v>2022</v>
      </c>
      <c r="N54" s="228" t="s">
        <v>833</v>
      </c>
    </row>
    <row r="55" spans="1:14" ht="13.8" x14ac:dyDescent="0.3">
      <c r="A55" s="70">
        <v>2022</v>
      </c>
      <c r="B55" s="206" t="s">
        <v>439</v>
      </c>
      <c r="C55" s="209" t="s">
        <v>443</v>
      </c>
      <c r="D55" s="24" t="s">
        <v>234</v>
      </c>
      <c r="E55" s="24" t="s">
        <v>256</v>
      </c>
      <c r="F55" s="24" t="s">
        <v>491</v>
      </c>
      <c r="G55" s="24" t="s">
        <v>28</v>
      </c>
      <c r="H55" s="58">
        <v>7428</v>
      </c>
      <c r="I55" s="58"/>
      <c r="J55" s="58"/>
      <c r="K55" s="58"/>
      <c r="L55" s="70" t="s">
        <v>822</v>
      </c>
      <c r="M55" s="70">
        <v>2023</v>
      </c>
      <c r="N55" s="228"/>
    </row>
    <row r="56" spans="1:14" ht="13.8" x14ac:dyDescent="0.3">
      <c r="A56" s="70">
        <v>2022</v>
      </c>
      <c r="B56" s="206" t="s">
        <v>439</v>
      </c>
      <c r="C56" s="208" t="s">
        <v>444</v>
      </c>
      <c r="D56" s="24" t="s">
        <v>234</v>
      </c>
      <c r="E56" s="24" t="s">
        <v>256</v>
      </c>
      <c r="F56" s="24" t="s">
        <v>491</v>
      </c>
      <c r="G56" s="24" t="s">
        <v>28</v>
      </c>
      <c r="H56" s="117">
        <v>104</v>
      </c>
      <c r="I56" s="117">
        <v>104</v>
      </c>
      <c r="J56" s="58"/>
      <c r="K56" s="58"/>
      <c r="L56" s="70" t="s">
        <v>822</v>
      </c>
      <c r="M56" s="70">
        <v>2024</v>
      </c>
      <c r="N56" s="228"/>
    </row>
    <row r="57" spans="1:14" ht="13.8" x14ac:dyDescent="0.3">
      <c r="A57" s="70">
        <v>2022</v>
      </c>
      <c r="B57" s="206" t="s">
        <v>439</v>
      </c>
      <c r="C57" s="208" t="s">
        <v>445</v>
      </c>
      <c r="D57" s="24" t="s">
        <v>234</v>
      </c>
      <c r="E57" s="24" t="s">
        <v>256</v>
      </c>
      <c r="F57" s="24" t="s">
        <v>491</v>
      </c>
      <c r="G57" s="24" t="s">
        <v>28</v>
      </c>
      <c r="H57" s="58">
        <v>1430</v>
      </c>
      <c r="I57" s="117">
        <v>500</v>
      </c>
      <c r="J57" s="58">
        <v>930</v>
      </c>
      <c r="K57" s="206" t="s">
        <v>446</v>
      </c>
      <c r="L57" s="70" t="s">
        <v>823</v>
      </c>
      <c r="M57" s="70"/>
      <c r="N57" s="228"/>
    </row>
    <row r="58" spans="1:14" ht="13.8" x14ac:dyDescent="0.3">
      <c r="A58" s="70">
        <v>2022</v>
      </c>
      <c r="B58" s="206" t="s">
        <v>439</v>
      </c>
      <c r="C58" s="209" t="s">
        <v>480</v>
      </c>
      <c r="D58" s="24" t="s">
        <v>234</v>
      </c>
      <c r="E58" s="24" t="s">
        <v>256</v>
      </c>
      <c r="F58" s="24" t="s">
        <v>492</v>
      </c>
      <c r="G58" s="24" t="s">
        <v>28</v>
      </c>
      <c r="H58" s="58">
        <v>1312</v>
      </c>
      <c r="I58" s="58"/>
      <c r="J58" s="58"/>
      <c r="K58" s="58"/>
      <c r="L58" s="70" t="s">
        <v>823</v>
      </c>
      <c r="M58" s="70"/>
      <c r="N58" s="228"/>
    </row>
    <row r="59" spans="1:14" ht="13.8" x14ac:dyDescent="0.3">
      <c r="A59" s="70">
        <v>2022</v>
      </c>
      <c r="B59" s="206" t="s">
        <v>439</v>
      </c>
      <c r="C59" s="209" t="s">
        <v>449</v>
      </c>
      <c r="D59" s="24" t="s">
        <v>234</v>
      </c>
      <c r="E59" s="24" t="s">
        <v>256</v>
      </c>
      <c r="F59" s="24" t="s">
        <v>492</v>
      </c>
      <c r="G59" s="24" t="s">
        <v>28</v>
      </c>
      <c r="H59" s="58">
        <v>843</v>
      </c>
      <c r="I59" s="58"/>
      <c r="J59" s="58"/>
      <c r="K59" s="58"/>
      <c r="L59" s="70" t="s">
        <v>822</v>
      </c>
      <c r="M59" s="70">
        <v>2023</v>
      </c>
      <c r="N59" s="228"/>
    </row>
    <row r="60" spans="1:14" ht="13.8" x14ac:dyDescent="0.3">
      <c r="A60" s="70">
        <v>2022</v>
      </c>
      <c r="B60" s="206" t="s">
        <v>439</v>
      </c>
      <c r="C60" s="69" t="s">
        <v>450</v>
      </c>
      <c r="D60" s="24" t="s">
        <v>234</v>
      </c>
      <c r="E60" s="24" t="s">
        <v>256</v>
      </c>
      <c r="F60" s="24" t="s">
        <v>492</v>
      </c>
      <c r="G60" s="24" t="s">
        <v>28</v>
      </c>
      <c r="H60" s="58">
        <v>0</v>
      </c>
      <c r="I60" s="58"/>
      <c r="J60" s="58"/>
      <c r="K60" s="58"/>
      <c r="L60" s="70" t="s">
        <v>822</v>
      </c>
      <c r="M60" s="70">
        <v>2023</v>
      </c>
      <c r="N60" s="228"/>
    </row>
    <row r="61" spans="1:14" ht="13.8" x14ac:dyDescent="0.3">
      <c r="A61" s="70">
        <v>2022</v>
      </c>
      <c r="B61" s="206" t="s">
        <v>439</v>
      </c>
      <c r="C61" s="69" t="s">
        <v>452</v>
      </c>
      <c r="D61" s="24" t="s">
        <v>234</v>
      </c>
      <c r="E61" s="24" t="s">
        <v>256</v>
      </c>
      <c r="F61" s="24" t="s">
        <v>492</v>
      </c>
      <c r="G61" s="24" t="s">
        <v>28</v>
      </c>
      <c r="H61" s="58">
        <v>100</v>
      </c>
      <c r="I61" s="58"/>
      <c r="J61" s="58"/>
      <c r="K61" s="58"/>
      <c r="L61" s="70" t="s">
        <v>822</v>
      </c>
      <c r="M61" s="70">
        <v>2023</v>
      </c>
      <c r="N61" s="228"/>
    </row>
    <row r="62" spans="1:14" ht="13.8" x14ac:dyDescent="0.3">
      <c r="A62" s="70">
        <v>2022</v>
      </c>
      <c r="B62" s="206" t="s">
        <v>439</v>
      </c>
      <c r="C62" s="69" t="s">
        <v>454</v>
      </c>
      <c r="D62" s="24" t="s">
        <v>234</v>
      </c>
      <c r="E62" s="24" t="s">
        <v>256</v>
      </c>
      <c r="F62" s="24" t="s">
        <v>492</v>
      </c>
      <c r="G62" s="24" t="s">
        <v>28</v>
      </c>
      <c r="H62" s="58">
        <v>50</v>
      </c>
      <c r="I62" s="58"/>
      <c r="J62" s="58"/>
      <c r="K62" s="58"/>
      <c r="L62" s="70" t="s">
        <v>823</v>
      </c>
      <c r="M62" s="70"/>
      <c r="N62" s="228"/>
    </row>
    <row r="63" spans="1:14" ht="13.8" x14ac:dyDescent="0.3">
      <c r="A63" s="70">
        <v>2022</v>
      </c>
      <c r="B63" s="206" t="s">
        <v>439</v>
      </c>
      <c r="C63" s="69" t="s">
        <v>456</v>
      </c>
      <c r="D63" s="24" t="s">
        <v>234</v>
      </c>
      <c r="E63" s="24" t="s">
        <v>256</v>
      </c>
      <c r="F63" s="24" t="s">
        <v>492</v>
      </c>
      <c r="G63" s="24" t="s">
        <v>28</v>
      </c>
      <c r="H63" s="58">
        <v>3300</v>
      </c>
      <c r="I63" s="58"/>
      <c r="J63" s="58"/>
      <c r="K63" s="58"/>
      <c r="L63" s="70" t="s">
        <v>823</v>
      </c>
      <c r="M63" s="70"/>
      <c r="N63" s="228"/>
    </row>
    <row r="64" spans="1:14" ht="13.8" x14ac:dyDescent="0.3">
      <c r="A64" s="70">
        <v>2022</v>
      </c>
      <c r="B64" s="206" t="s">
        <v>439</v>
      </c>
      <c r="C64" s="69" t="s">
        <v>457</v>
      </c>
      <c r="D64" s="24" t="s">
        <v>234</v>
      </c>
      <c r="E64" s="24" t="s">
        <v>256</v>
      </c>
      <c r="F64" s="24" t="s">
        <v>492</v>
      </c>
      <c r="G64" s="24" t="s">
        <v>28</v>
      </c>
      <c r="H64" s="58">
        <v>1000</v>
      </c>
      <c r="I64" s="58"/>
      <c r="J64" s="58"/>
      <c r="K64" s="58"/>
      <c r="L64" s="70" t="s">
        <v>822</v>
      </c>
      <c r="M64" s="70">
        <v>2024</v>
      </c>
      <c r="N64" s="228" t="s">
        <v>834</v>
      </c>
    </row>
    <row r="65" spans="1:14" ht="13.8" x14ac:dyDescent="0.3">
      <c r="A65" s="70">
        <v>2022</v>
      </c>
      <c r="B65" s="206" t="s">
        <v>439</v>
      </c>
      <c r="C65" s="117" t="s">
        <v>459</v>
      </c>
      <c r="D65" s="24" t="s">
        <v>234</v>
      </c>
      <c r="E65" s="24" t="s">
        <v>256</v>
      </c>
      <c r="F65" s="24" t="s">
        <v>492</v>
      </c>
      <c r="G65" s="24" t="s">
        <v>28</v>
      </c>
      <c r="H65" s="117">
        <v>967</v>
      </c>
      <c r="I65" s="117">
        <v>967</v>
      </c>
      <c r="J65" s="58"/>
      <c r="K65" s="58"/>
      <c r="L65" s="70" t="s">
        <v>822</v>
      </c>
      <c r="M65" s="70">
        <v>2023</v>
      </c>
      <c r="N65" s="228"/>
    </row>
    <row r="66" spans="1:14" ht="13.8" x14ac:dyDescent="0.3">
      <c r="A66" s="70">
        <v>2022</v>
      </c>
      <c r="B66" s="206" t="s">
        <v>439</v>
      </c>
      <c r="C66" s="69" t="s">
        <v>487</v>
      </c>
      <c r="D66" s="24" t="s">
        <v>234</v>
      </c>
      <c r="E66" s="24" t="s">
        <v>256</v>
      </c>
      <c r="F66" s="24" t="s">
        <v>492</v>
      </c>
      <c r="G66" s="24" t="s">
        <v>28</v>
      </c>
      <c r="H66" s="58">
        <v>850</v>
      </c>
      <c r="I66" s="58"/>
      <c r="J66" s="58"/>
      <c r="K66" s="58"/>
      <c r="L66" s="70" t="s">
        <v>822</v>
      </c>
      <c r="M66" s="70">
        <v>2024</v>
      </c>
      <c r="N66" s="228"/>
    </row>
    <row r="67" spans="1:14" ht="13.8" x14ac:dyDescent="0.3">
      <c r="A67" s="70">
        <v>2022</v>
      </c>
      <c r="B67" s="206" t="s">
        <v>439</v>
      </c>
      <c r="C67" s="69" t="s">
        <v>460</v>
      </c>
      <c r="D67" s="24" t="s">
        <v>234</v>
      </c>
      <c r="E67" s="24" t="s">
        <v>256</v>
      </c>
      <c r="F67" s="24" t="s">
        <v>492</v>
      </c>
      <c r="G67" s="24" t="s">
        <v>28</v>
      </c>
      <c r="H67" s="58">
        <v>500</v>
      </c>
      <c r="I67" s="58"/>
      <c r="J67" s="58"/>
      <c r="K67" s="58"/>
      <c r="L67" s="70" t="s">
        <v>823</v>
      </c>
      <c r="M67" s="70"/>
      <c r="N67" s="228"/>
    </row>
    <row r="68" spans="1:14" ht="13.8" x14ac:dyDescent="0.3">
      <c r="A68" s="70">
        <v>2022</v>
      </c>
      <c r="B68" s="206" t="s">
        <v>439</v>
      </c>
      <c r="C68" s="69" t="s">
        <v>462</v>
      </c>
      <c r="D68" s="24" t="s">
        <v>234</v>
      </c>
      <c r="E68" s="24" t="s">
        <v>256</v>
      </c>
      <c r="F68" s="24" t="s">
        <v>492</v>
      </c>
      <c r="G68" s="24" t="s">
        <v>28</v>
      </c>
      <c r="H68" s="58">
        <v>200</v>
      </c>
      <c r="I68" s="58"/>
      <c r="J68" s="58"/>
      <c r="K68" s="58"/>
      <c r="L68" s="70" t="s">
        <v>822</v>
      </c>
      <c r="M68" s="70">
        <v>2023</v>
      </c>
      <c r="N68" s="228"/>
    </row>
    <row r="69" spans="1:14" ht="13.8" x14ac:dyDescent="0.3">
      <c r="A69" s="70">
        <v>2022</v>
      </c>
      <c r="B69" s="206" t="s">
        <v>439</v>
      </c>
      <c r="C69" s="69" t="s">
        <v>483</v>
      </c>
      <c r="D69" s="24" t="s">
        <v>234</v>
      </c>
      <c r="E69" s="24" t="s">
        <v>256</v>
      </c>
      <c r="F69" s="24" t="s">
        <v>491</v>
      </c>
      <c r="G69" s="24" t="s">
        <v>28</v>
      </c>
      <c r="H69" s="58">
        <v>150</v>
      </c>
      <c r="I69" s="58"/>
      <c r="J69" s="58"/>
      <c r="K69" s="58"/>
      <c r="L69" s="70" t="s">
        <v>823</v>
      </c>
      <c r="M69" s="70"/>
      <c r="N69" s="228"/>
    </row>
    <row r="70" spans="1:14" ht="13.8" x14ac:dyDescent="0.3">
      <c r="A70" s="70">
        <v>2022</v>
      </c>
      <c r="B70" s="206" t="s">
        <v>439</v>
      </c>
      <c r="C70" s="69" t="s">
        <v>463</v>
      </c>
      <c r="D70" s="24" t="s">
        <v>234</v>
      </c>
      <c r="E70" s="24" t="s">
        <v>256</v>
      </c>
      <c r="F70" s="24" t="s">
        <v>492</v>
      </c>
      <c r="G70" s="24" t="s">
        <v>28</v>
      </c>
      <c r="H70" s="58">
        <v>290</v>
      </c>
      <c r="I70" s="58"/>
      <c r="J70" s="58"/>
      <c r="K70" s="58"/>
      <c r="L70" s="70" t="s">
        <v>823</v>
      </c>
      <c r="M70" s="70"/>
      <c r="N70" s="228"/>
    </row>
    <row r="71" spans="1:14" ht="13.8" x14ac:dyDescent="0.3">
      <c r="A71" s="70">
        <v>2022</v>
      </c>
      <c r="B71" s="206" t="s">
        <v>439</v>
      </c>
      <c r="C71" s="69" t="s">
        <v>484</v>
      </c>
      <c r="D71" s="24" t="s">
        <v>234</v>
      </c>
      <c r="E71" s="24" t="s">
        <v>256</v>
      </c>
      <c r="F71" s="24" t="s">
        <v>492</v>
      </c>
      <c r="G71" s="24" t="s">
        <v>28</v>
      </c>
      <c r="H71" s="58">
        <v>800</v>
      </c>
      <c r="I71" s="58"/>
      <c r="J71" s="58"/>
      <c r="K71" s="58"/>
      <c r="L71" s="70" t="s">
        <v>823</v>
      </c>
      <c r="M71" s="70"/>
      <c r="N71" s="228"/>
    </row>
    <row r="72" spans="1:14" ht="13.8" x14ac:dyDescent="0.3">
      <c r="A72" s="70">
        <v>2022</v>
      </c>
      <c r="B72" s="206" t="s">
        <v>439</v>
      </c>
      <c r="C72" s="69" t="s">
        <v>486</v>
      </c>
      <c r="D72" s="24" t="s">
        <v>234</v>
      </c>
      <c r="E72" s="24" t="s">
        <v>256</v>
      </c>
      <c r="F72" s="24" t="s">
        <v>492</v>
      </c>
      <c r="G72" s="24" t="s">
        <v>28</v>
      </c>
      <c r="H72" s="58">
        <v>100</v>
      </c>
      <c r="I72" s="58"/>
      <c r="J72" s="58"/>
      <c r="K72" s="58"/>
      <c r="L72" s="70" t="s">
        <v>823</v>
      </c>
      <c r="M72" s="70"/>
      <c r="N72" s="228"/>
    </row>
    <row r="73" spans="1:14" ht="13.8" x14ac:dyDescent="0.3">
      <c r="A73" s="70">
        <v>2022</v>
      </c>
      <c r="B73" s="206" t="s">
        <v>439</v>
      </c>
      <c r="C73" s="117" t="s">
        <v>464</v>
      </c>
      <c r="D73" s="24" t="s">
        <v>234</v>
      </c>
      <c r="E73" s="24" t="s">
        <v>256</v>
      </c>
      <c r="F73" s="24" t="s">
        <v>491</v>
      </c>
      <c r="G73" s="24" t="s">
        <v>28</v>
      </c>
      <c r="H73" s="117">
        <v>90</v>
      </c>
      <c r="I73" s="117">
        <v>90</v>
      </c>
      <c r="J73" s="58"/>
      <c r="K73" s="58"/>
      <c r="L73" s="70" t="s">
        <v>822</v>
      </c>
      <c r="M73" s="70">
        <v>2024</v>
      </c>
      <c r="N73" s="228"/>
    </row>
    <row r="74" spans="1:14" ht="13.8" x14ac:dyDescent="0.3">
      <c r="A74" s="70">
        <v>2022</v>
      </c>
      <c r="B74" s="206" t="s">
        <v>439</v>
      </c>
      <c r="C74" s="117" t="s">
        <v>466</v>
      </c>
      <c r="D74" s="24" t="s">
        <v>234</v>
      </c>
      <c r="E74" s="24" t="s">
        <v>256</v>
      </c>
      <c r="F74" s="24" t="s">
        <v>491</v>
      </c>
      <c r="G74" s="24" t="s">
        <v>28</v>
      </c>
      <c r="H74" s="117">
        <v>61</v>
      </c>
      <c r="I74" s="117">
        <v>61</v>
      </c>
      <c r="J74" s="58"/>
      <c r="K74" s="58"/>
      <c r="L74" s="70" t="s">
        <v>822</v>
      </c>
      <c r="M74" s="70">
        <v>2024</v>
      </c>
      <c r="N74" s="228"/>
    </row>
    <row r="75" spans="1:14" ht="13.8" x14ac:dyDescent="0.3">
      <c r="A75" s="70">
        <v>2022</v>
      </c>
      <c r="B75" s="206" t="s">
        <v>439</v>
      </c>
      <c r="C75" s="69" t="s">
        <v>467</v>
      </c>
      <c r="D75" s="24" t="s">
        <v>234</v>
      </c>
      <c r="E75" s="24" t="s">
        <v>256</v>
      </c>
      <c r="F75" s="24" t="s">
        <v>492</v>
      </c>
      <c r="G75" s="24" t="s">
        <v>28</v>
      </c>
      <c r="H75" s="58">
        <v>0</v>
      </c>
      <c r="I75" s="58"/>
      <c r="J75" s="58"/>
      <c r="K75" s="58"/>
      <c r="L75" s="70" t="s">
        <v>823</v>
      </c>
      <c r="M75" s="70"/>
      <c r="N75" s="228"/>
    </row>
    <row r="76" spans="1:14" ht="13.8" x14ac:dyDescent="0.3">
      <c r="A76" s="70">
        <v>2022</v>
      </c>
      <c r="B76" s="206" t="s">
        <v>439</v>
      </c>
      <c r="C76" s="69" t="s">
        <v>494</v>
      </c>
      <c r="D76" s="24" t="s">
        <v>234</v>
      </c>
      <c r="E76" s="24" t="s">
        <v>256</v>
      </c>
      <c r="F76" s="24" t="s">
        <v>492</v>
      </c>
      <c r="G76" s="24" t="s">
        <v>28</v>
      </c>
      <c r="H76" s="58">
        <v>0</v>
      </c>
      <c r="I76" s="58"/>
      <c r="J76" s="58"/>
      <c r="K76" s="58"/>
      <c r="L76" s="70" t="s">
        <v>823</v>
      </c>
      <c r="M76" s="70"/>
      <c r="N76" s="228"/>
    </row>
    <row r="77" spans="1:14" ht="13.8" x14ac:dyDescent="0.3">
      <c r="A77" s="70">
        <v>2022</v>
      </c>
      <c r="B77" s="206" t="s">
        <v>439</v>
      </c>
      <c r="C77" s="69" t="s">
        <v>469</v>
      </c>
      <c r="D77" s="24" t="s">
        <v>234</v>
      </c>
      <c r="E77" s="24" t="s">
        <v>256</v>
      </c>
      <c r="F77" s="24" t="s">
        <v>492</v>
      </c>
      <c r="G77" s="24" t="s">
        <v>28</v>
      </c>
      <c r="H77" s="58">
        <v>0</v>
      </c>
      <c r="I77" s="58"/>
      <c r="J77" s="58"/>
      <c r="K77" s="58"/>
      <c r="L77" s="70" t="s">
        <v>823</v>
      </c>
      <c r="M77" s="70"/>
      <c r="N77" s="228"/>
    </row>
    <row r="78" spans="1:14" ht="13.8" x14ac:dyDescent="0.3">
      <c r="A78" s="70">
        <v>2022</v>
      </c>
      <c r="B78" s="206" t="s">
        <v>439</v>
      </c>
      <c r="C78" s="69" t="s">
        <v>468</v>
      </c>
      <c r="D78" s="24" t="s">
        <v>234</v>
      </c>
      <c r="E78" s="24" t="s">
        <v>256</v>
      </c>
      <c r="F78" s="24" t="s">
        <v>492</v>
      </c>
      <c r="G78" s="24" t="s">
        <v>28</v>
      </c>
      <c r="H78" s="58">
        <v>0</v>
      </c>
      <c r="I78" s="58"/>
      <c r="J78" s="58"/>
      <c r="K78" s="58"/>
      <c r="L78" s="70" t="s">
        <v>823</v>
      </c>
      <c r="M78" s="70"/>
      <c r="N78" s="228" t="s">
        <v>835</v>
      </c>
    </row>
    <row r="79" spans="1:14" ht="13.8" x14ac:dyDescent="0.3">
      <c r="A79" s="70">
        <v>2022</v>
      </c>
      <c r="B79" s="206" t="s">
        <v>439</v>
      </c>
      <c r="C79" s="69" t="s">
        <v>470</v>
      </c>
      <c r="D79" s="24" t="s">
        <v>234</v>
      </c>
      <c r="E79" s="24" t="s">
        <v>256</v>
      </c>
      <c r="F79" s="24" t="s">
        <v>492</v>
      </c>
      <c r="G79" s="24" t="s">
        <v>28</v>
      </c>
      <c r="H79" s="58">
        <v>0</v>
      </c>
      <c r="I79" s="58"/>
      <c r="J79" s="58"/>
      <c r="K79" s="58"/>
      <c r="L79" s="70" t="s">
        <v>823</v>
      </c>
      <c r="M79" s="70"/>
      <c r="N79" s="228"/>
    </row>
    <row r="80" spans="1:14" ht="13.8" x14ac:dyDescent="0.3">
      <c r="A80" s="70">
        <v>2022</v>
      </c>
      <c r="B80" s="206" t="s">
        <v>439</v>
      </c>
      <c r="C80" s="69" t="s">
        <v>488</v>
      </c>
      <c r="D80" s="24" t="s">
        <v>234</v>
      </c>
      <c r="E80" s="24" t="s">
        <v>256</v>
      </c>
      <c r="F80" s="24" t="s">
        <v>492</v>
      </c>
      <c r="G80" s="24" t="s">
        <v>28</v>
      </c>
      <c r="H80" s="58">
        <v>0</v>
      </c>
      <c r="I80" s="58"/>
      <c r="J80" s="58"/>
      <c r="K80" s="58"/>
      <c r="L80" s="70" t="s">
        <v>823</v>
      </c>
      <c r="M80" s="70"/>
      <c r="N80" s="228"/>
    </row>
    <row r="81" spans="1:14" ht="13.8" x14ac:dyDescent="0.3">
      <c r="A81" s="70">
        <v>2022</v>
      </c>
      <c r="B81" s="206" t="s">
        <v>439</v>
      </c>
      <c r="C81" s="211" t="s">
        <v>816</v>
      </c>
      <c r="D81" s="24" t="s">
        <v>234</v>
      </c>
      <c r="E81" s="24" t="s">
        <v>256</v>
      </c>
      <c r="F81" s="24" t="s">
        <v>492</v>
      </c>
      <c r="G81" s="24" t="s">
        <v>28</v>
      </c>
      <c r="H81" s="58">
        <v>0</v>
      </c>
      <c r="I81" s="58"/>
      <c r="J81" s="58"/>
      <c r="K81" s="58"/>
      <c r="L81" s="70" t="s">
        <v>822</v>
      </c>
      <c r="M81" s="70">
        <v>2024</v>
      </c>
      <c r="N81" s="228"/>
    </row>
    <row r="82" spans="1:14" ht="13.8" x14ac:dyDescent="0.3">
      <c r="A82" s="70">
        <v>2022</v>
      </c>
      <c r="B82" s="206" t="s">
        <v>439</v>
      </c>
      <c r="C82" s="69" t="s">
        <v>471</v>
      </c>
      <c r="D82" s="24" t="s">
        <v>234</v>
      </c>
      <c r="E82" s="24" t="s">
        <v>256</v>
      </c>
      <c r="F82" s="24" t="s">
        <v>492</v>
      </c>
      <c r="G82" s="24" t="s">
        <v>28</v>
      </c>
      <c r="H82" s="58">
        <v>0</v>
      </c>
      <c r="I82" s="58"/>
      <c r="J82" s="58"/>
      <c r="K82" s="58"/>
      <c r="L82" s="70" t="s">
        <v>823</v>
      </c>
      <c r="M82" s="70"/>
      <c r="N82" s="228"/>
    </row>
    <row r="83" spans="1:14" ht="13.8" x14ac:dyDescent="0.3">
      <c r="A83" s="70">
        <v>2022</v>
      </c>
      <c r="B83" s="206" t="s">
        <v>439</v>
      </c>
      <c r="C83" s="58" t="s">
        <v>472</v>
      </c>
      <c r="D83" s="24" t="s">
        <v>234</v>
      </c>
      <c r="E83" s="24" t="s">
        <v>256</v>
      </c>
      <c r="F83" s="24" t="s">
        <v>492</v>
      </c>
      <c r="G83" s="24" t="s">
        <v>28</v>
      </c>
      <c r="H83" s="117">
        <v>200</v>
      </c>
      <c r="I83" s="117">
        <v>200</v>
      </c>
      <c r="J83" s="58"/>
      <c r="K83" s="58"/>
      <c r="L83" s="70" t="s">
        <v>823</v>
      </c>
      <c r="M83" s="70"/>
      <c r="N83" s="228"/>
    </row>
    <row r="84" spans="1:14" ht="13.8" x14ac:dyDescent="0.3">
      <c r="A84" s="70">
        <v>2022</v>
      </c>
      <c r="B84" s="206" t="s">
        <v>439</v>
      </c>
      <c r="C84" s="58" t="s">
        <v>473</v>
      </c>
      <c r="D84" s="24" t="s">
        <v>234</v>
      </c>
      <c r="E84" s="24" t="s">
        <v>256</v>
      </c>
      <c r="F84" s="24" t="s">
        <v>492</v>
      </c>
      <c r="G84" s="24" t="s">
        <v>28</v>
      </c>
      <c r="H84" s="117">
        <v>183</v>
      </c>
      <c r="I84" s="117">
        <v>183</v>
      </c>
      <c r="J84" s="58"/>
      <c r="K84" s="58"/>
      <c r="L84" s="70" t="s">
        <v>822</v>
      </c>
      <c r="M84" s="70">
        <v>2022</v>
      </c>
      <c r="N84" s="228" t="s">
        <v>835</v>
      </c>
    </row>
    <row r="85" spans="1:14" ht="13.8" x14ac:dyDescent="0.3">
      <c r="A85" s="70">
        <v>2022</v>
      </c>
      <c r="B85" s="206" t="s">
        <v>439</v>
      </c>
      <c r="C85" s="58" t="s">
        <v>474</v>
      </c>
      <c r="D85" s="24" t="s">
        <v>234</v>
      </c>
      <c r="E85" s="24" t="s">
        <v>256</v>
      </c>
      <c r="F85" s="24" t="s">
        <v>492</v>
      </c>
      <c r="G85" s="24" t="s">
        <v>28</v>
      </c>
      <c r="H85" s="117">
        <v>200</v>
      </c>
      <c r="I85" s="117">
        <v>200</v>
      </c>
      <c r="J85" s="58"/>
      <c r="K85" s="58"/>
      <c r="L85" s="70" t="s">
        <v>823</v>
      </c>
      <c r="M85" s="70"/>
      <c r="N85" s="228" t="s">
        <v>835</v>
      </c>
    </row>
    <row r="86" spans="1:14" ht="13.8" x14ac:dyDescent="0.3">
      <c r="A86" s="70">
        <v>2022</v>
      </c>
      <c r="B86" s="206" t="s">
        <v>439</v>
      </c>
      <c r="C86" s="58" t="s">
        <v>475</v>
      </c>
      <c r="D86" s="24" t="s">
        <v>234</v>
      </c>
      <c r="E86" s="24" t="s">
        <v>256</v>
      </c>
      <c r="F86" s="24" t="s">
        <v>492</v>
      </c>
      <c r="G86" s="24" t="s">
        <v>28</v>
      </c>
      <c r="H86" s="117">
        <v>550</v>
      </c>
      <c r="I86" s="117">
        <v>550</v>
      </c>
      <c r="J86" s="58"/>
      <c r="K86" s="58"/>
      <c r="L86" s="70" t="s">
        <v>822</v>
      </c>
      <c r="M86" s="70">
        <v>2022</v>
      </c>
      <c r="N86" s="228" t="s">
        <v>835</v>
      </c>
    </row>
    <row r="87" spans="1:14" ht="13.8" x14ac:dyDescent="0.3">
      <c r="A87" s="70">
        <v>2022</v>
      </c>
      <c r="B87" s="206" t="s">
        <v>439</v>
      </c>
      <c r="C87" s="58" t="s">
        <v>476</v>
      </c>
      <c r="D87" s="24" t="s">
        <v>234</v>
      </c>
      <c r="E87" s="24" t="s">
        <v>256</v>
      </c>
      <c r="F87" s="24" t="s">
        <v>492</v>
      </c>
      <c r="G87" s="24" t="s">
        <v>28</v>
      </c>
      <c r="H87" s="117">
        <v>500</v>
      </c>
      <c r="I87" s="117">
        <v>500</v>
      </c>
      <c r="J87" s="58"/>
      <c r="K87" s="58"/>
      <c r="L87" s="70" t="s">
        <v>822</v>
      </c>
      <c r="M87" s="70">
        <v>2023</v>
      </c>
      <c r="N87" s="228" t="s">
        <v>836</v>
      </c>
    </row>
    <row r="88" spans="1:14" ht="13.8" x14ac:dyDescent="0.3">
      <c r="A88" s="70">
        <v>2022</v>
      </c>
      <c r="B88" s="206" t="s">
        <v>439</v>
      </c>
      <c r="C88" s="58" t="s">
        <v>490</v>
      </c>
      <c r="D88" s="24" t="s">
        <v>234</v>
      </c>
      <c r="E88" s="24" t="s">
        <v>256</v>
      </c>
      <c r="F88" s="24" t="s">
        <v>492</v>
      </c>
      <c r="G88" s="24" t="s">
        <v>28</v>
      </c>
      <c r="H88" s="117">
        <v>150</v>
      </c>
      <c r="I88" s="117">
        <v>150</v>
      </c>
      <c r="J88" s="58"/>
      <c r="K88" s="58"/>
      <c r="L88" s="70" t="s">
        <v>822</v>
      </c>
      <c r="M88" s="70">
        <v>2022</v>
      </c>
      <c r="N88" s="228" t="s">
        <v>835</v>
      </c>
    </row>
    <row r="89" spans="1:14" x14ac:dyDescent="0.25">
      <c r="A89" s="70">
        <v>2022</v>
      </c>
      <c r="B89" s="58" t="s">
        <v>439</v>
      </c>
      <c r="C89" s="69" t="s">
        <v>478</v>
      </c>
      <c r="D89" s="70" t="s">
        <v>234</v>
      </c>
      <c r="E89" s="70" t="s">
        <v>256</v>
      </c>
      <c r="F89" s="70" t="s">
        <v>492</v>
      </c>
      <c r="G89" s="70" t="s">
        <v>28</v>
      </c>
      <c r="H89" s="58">
        <v>40</v>
      </c>
      <c r="I89" s="58">
        <v>40</v>
      </c>
      <c r="J89" s="58"/>
      <c r="K89" s="58"/>
      <c r="L89" s="70" t="s">
        <v>822</v>
      </c>
      <c r="M89" s="70">
        <v>2022</v>
      </c>
      <c r="N89" s="228" t="s">
        <v>835</v>
      </c>
    </row>
    <row r="90" spans="1:14" ht="13.8" x14ac:dyDescent="0.3">
      <c r="A90" s="70">
        <v>2022</v>
      </c>
      <c r="B90" s="206" t="s">
        <v>439</v>
      </c>
      <c r="C90" s="69" t="s">
        <v>479</v>
      </c>
      <c r="D90" s="24" t="s">
        <v>234</v>
      </c>
      <c r="E90" s="24" t="s">
        <v>256</v>
      </c>
      <c r="F90" s="24" t="s">
        <v>491</v>
      </c>
      <c r="G90" s="24" t="s">
        <v>28</v>
      </c>
      <c r="H90" s="117">
        <v>20</v>
      </c>
      <c r="I90" s="117">
        <v>20</v>
      </c>
      <c r="J90" s="58"/>
      <c r="K90" s="58"/>
      <c r="L90" s="70" t="s">
        <v>823</v>
      </c>
      <c r="M90" s="70"/>
      <c r="N90" s="228"/>
    </row>
    <row r="91" spans="1:14" ht="13.8" x14ac:dyDescent="0.3">
      <c r="A91" s="70">
        <v>2022</v>
      </c>
      <c r="B91" s="206" t="s">
        <v>439</v>
      </c>
      <c r="C91" s="115" t="s">
        <v>808</v>
      </c>
      <c r="D91" s="24" t="s">
        <v>234</v>
      </c>
      <c r="E91" s="24" t="s">
        <v>256</v>
      </c>
      <c r="F91" s="24" t="s">
        <v>493</v>
      </c>
      <c r="G91" s="24" t="s">
        <v>28</v>
      </c>
      <c r="H91" s="58">
        <v>0</v>
      </c>
      <c r="I91" s="58">
        <v>0</v>
      </c>
      <c r="J91" s="58"/>
      <c r="K91" s="58"/>
      <c r="L91" s="219" t="s">
        <v>823</v>
      </c>
      <c r="M91" s="70"/>
      <c r="N91" s="228"/>
    </row>
    <row r="92" spans="1:14" ht="13.8" x14ac:dyDescent="0.3">
      <c r="A92" s="70">
        <v>2022</v>
      </c>
      <c r="B92" s="206" t="s">
        <v>746</v>
      </c>
      <c r="C92" s="117" t="s">
        <v>747</v>
      </c>
      <c r="D92" s="70" t="s">
        <v>198</v>
      </c>
      <c r="E92" s="70" t="s">
        <v>211</v>
      </c>
      <c r="F92" s="70" t="s">
        <v>214</v>
      </c>
      <c r="G92" s="24" t="s">
        <v>28</v>
      </c>
      <c r="H92" s="117">
        <v>170</v>
      </c>
      <c r="I92" s="117">
        <v>170</v>
      </c>
      <c r="J92" s="58"/>
      <c r="K92" s="58"/>
      <c r="L92" s="219" t="s">
        <v>822</v>
      </c>
      <c r="M92" s="70">
        <v>2022</v>
      </c>
      <c r="N92" s="228"/>
    </row>
    <row r="93" spans="1:14" ht="13.8" x14ac:dyDescent="0.3">
      <c r="A93" s="70"/>
      <c r="B93" s="58" t="s">
        <v>495</v>
      </c>
      <c r="C93" s="56" t="s">
        <v>524</v>
      </c>
      <c r="D93" s="57" t="s">
        <v>198</v>
      </c>
      <c r="E93" s="57" t="s">
        <v>211</v>
      </c>
      <c r="F93" s="57" t="s">
        <v>227</v>
      </c>
      <c r="G93" s="24" t="s">
        <v>28</v>
      </c>
      <c r="H93" s="58">
        <v>200</v>
      </c>
      <c r="I93" s="58"/>
      <c r="J93" s="58"/>
      <c r="K93" s="58"/>
      <c r="L93" s="70" t="s">
        <v>823</v>
      </c>
      <c r="M93" s="70"/>
      <c r="N93" s="228"/>
    </row>
    <row r="94" spans="1:14" ht="13.8" x14ac:dyDescent="0.3">
      <c r="A94" s="70">
        <v>2022</v>
      </c>
      <c r="B94" s="206" t="s">
        <v>569</v>
      </c>
      <c r="C94" s="117" t="s">
        <v>584</v>
      </c>
      <c r="D94" s="24" t="s">
        <v>103</v>
      </c>
      <c r="E94" s="24" t="s">
        <v>186</v>
      </c>
      <c r="F94" s="24" t="s">
        <v>195</v>
      </c>
      <c r="G94" s="24" t="s">
        <v>28</v>
      </c>
      <c r="H94" s="71">
        <v>300</v>
      </c>
      <c r="I94" s="212">
        <v>300</v>
      </c>
      <c r="J94" s="58"/>
      <c r="K94" s="58"/>
      <c r="L94" s="219" t="s">
        <v>823</v>
      </c>
      <c r="M94" s="70">
        <v>2022</v>
      </c>
      <c r="N94" s="228" t="s">
        <v>835</v>
      </c>
    </row>
    <row r="95" spans="1:14" x14ac:dyDescent="0.25">
      <c r="A95" s="70">
        <v>2022</v>
      </c>
      <c r="B95" s="67" t="s">
        <v>574</v>
      </c>
      <c r="C95" s="210" t="s">
        <v>213</v>
      </c>
      <c r="D95" s="70" t="s">
        <v>198</v>
      </c>
      <c r="E95" s="70" t="s">
        <v>211</v>
      </c>
      <c r="F95" s="70" t="s">
        <v>214</v>
      </c>
      <c r="G95" s="70" t="s">
        <v>28</v>
      </c>
      <c r="H95" s="117">
        <f>1430-210</f>
        <v>1220</v>
      </c>
      <c r="I95" s="117">
        <f>1430-210</f>
        <v>1220</v>
      </c>
      <c r="J95" s="58"/>
      <c r="K95" s="58"/>
      <c r="L95" s="70" t="s">
        <v>822</v>
      </c>
      <c r="M95" s="70">
        <v>2022</v>
      </c>
      <c r="N95" s="228" t="s">
        <v>835</v>
      </c>
    </row>
    <row r="96" spans="1:14" x14ac:dyDescent="0.25">
      <c r="A96" s="70">
        <v>2022</v>
      </c>
      <c r="B96" s="67" t="s">
        <v>575</v>
      </c>
      <c r="C96" s="210" t="s">
        <v>216</v>
      </c>
      <c r="D96" s="70" t="s">
        <v>198</v>
      </c>
      <c r="E96" s="70" t="s">
        <v>211</v>
      </c>
      <c r="F96" s="70" t="s">
        <v>214</v>
      </c>
      <c r="G96" s="70" t="s">
        <v>28</v>
      </c>
      <c r="H96" s="117">
        <v>210</v>
      </c>
      <c r="I96" s="117">
        <v>210</v>
      </c>
      <c r="J96" s="58"/>
      <c r="K96" s="58"/>
      <c r="L96" s="70" t="s">
        <v>822</v>
      </c>
      <c r="M96" s="70">
        <v>2022</v>
      </c>
      <c r="N96" s="228" t="s">
        <v>835</v>
      </c>
    </row>
    <row r="97" spans="1:14" x14ac:dyDescent="0.25">
      <c r="A97" s="70">
        <v>2022</v>
      </c>
      <c r="B97" s="58" t="s">
        <v>228</v>
      </c>
      <c r="C97" s="210" t="s">
        <v>218</v>
      </c>
      <c r="D97" s="70" t="s">
        <v>198</v>
      </c>
      <c r="E97" s="70" t="s">
        <v>211</v>
      </c>
      <c r="F97" s="70" t="s">
        <v>214</v>
      </c>
      <c r="G97" s="70" t="s">
        <v>28</v>
      </c>
      <c r="H97" s="117">
        <v>500</v>
      </c>
      <c r="I97" s="117">
        <v>500</v>
      </c>
      <c r="J97" s="58"/>
      <c r="K97" s="58"/>
      <c r="L97" s="70" t="s">
        <v>822</v>
      </c>
      <c r="M97" s="70">
        <v>2022</v>
      </c>
      <c r="N97" s="228" t="s">
        <v>835</v>
      </c>
    </row>
    <row r="98" spans="1:14" x14ac:dyDescent="0.25">
      <c r="A98" s="70">
        <v>2022</v>
      </c>
      <c r="B98" s="67" t="s">
        <v>499</v>
      </c>
      <c r="C98" s="69" t="s">
        <v>202</v>
      </c>
      <c r="D98" s="70" t="s">
        <v>198</v>
      </c>
      <c r="E98" s="70" t="s">
        <v>199</v>
      </c>
      <c r="F98" s="70" t="s">
        <v>203</v>
      </c>
      <c r="G98" s="70" t="s">
        <v>28</v>
      </c>
      <c r="H98" s="71" t="s">
        <v>580</v>
      </c>
      <c r="I98" s="71" t="s">
        <v>580</v>
      </c>
      <c r="J98" s="58"/>
      <c r="K98" s="58"/>
      <c r="L98" s="70" t="s">
        <v>822</v>
      </c>
      <c r="M98" s="70">
        <v>2022</v>
      </c>
      <c r="N98" s="228" t="s">
        <v>836</v>
      </c>
    </row>
    <row r="99" spans="1:14" ht="14.4" x14ac:dyDescent="0.3">
      <c r="A99" s="70"/>
      <c r="B99" s="85">
        <v>7700</v>
      </c>
      <c r="C99" s="85" t="s">
        <v>781</v>
      </c>
      <c r="D99" s="70"/>
      <c r="E99" s="70"/>
      <c r="F99" s="70"/>
      <c r="G99" s="70"/>
      <c r="H99" s="71"/>
      <c r="I99" s="71"/>
      <c r="J99" s="58"/>
      <c r="K99" s="58"/>
      <c r="L99" s="221" t="s">
        <v>594</v>
      </c>
      <c r="M99" s="70"/>
      <c r="N99" s="228"/>
    </row>
    <row r="100" spans="1:14" ht="14.4" x14ac:dyDescent="0.3">
      <c r="A100" s="70">
        <v>2022</v>
      </c>
      <c r="B100" s="74" t="s">
        <v>587</v>
      </c>
      <c r="C100" s="75" t="s">
        <v>593</v>
      </c>
      <c r="D100" s="24" t="s">
        <v>103</v>
      </c>
      <c r="E100" s="24" t="s">
        <v>104</v>
      </c>
      <c r="F100" s="24" t="s">
        <v>107</v>
      </c>
      <c r="G100" s="24" t="s">
        <v>28</v>
      </c>
      <c r="H100" s="58">
        <v>17</v>
      </c>
      <c r="I100" s="58">
        <v>17</v>
      </c>
      <c r="J100" s="77"/>
      <c r="K100" s="74"/>
      <c r="L100" s="70" t="s">
        <v>822</v>
      </c>
      <c r="M100" s="70">
        <v>2022</v>
      </c>
      <c r="N100" s="228" t="s">
        <v>835</v>
      </c>
    </row>
    <row r="101" spans="1:14" ht="14.4" x14ac:dyDescent="0.3">
      <c r="A101" s="70">
        <v>2022</v>
      </c>
      <c r="B101" s="74" t="s">
        <v>587</v>
      </c>
      <c r="C101" s="75" t="s">
        <v>588</v>
      </c>
      <c r="D101" s="24" t="s">
        <v>103</v>
      </c>
      <c r="E101" s="24" t="s">
        <v>104</v>
      </c>
      <c r="F101" s="24" t="s">
        <v>107</v>
      </c>
      <c r="G101" s="24" t="s">
        <v>28</v>
      </c>
      <c r="H101" s="58">
        <v>5</v>
      </c>
      <c r="I101" s="58">
        <v>5</v>
      </c>
      <c r="J101" s="77"/>
      <c r="K101" s="74"/>
      <c r="L101" s="70" t="s">
        <v>822</v>
      </c>
      <c r="M101" s="70">
        <v>2022</v>
      </c>
      <c r="N101" s="228" t="s">
        <v>835</v>
      </c>
    </row>
    <row r="102" spans="1:14" ht="14.4" x14ac:dyDescent="0.3">
      <c r="A102" s="70">
        <v>2022</v>
      </c>
      <c r="B102" s="74" t="s">
        <v>587</v>
      </c>
      <c r="C102" s="75" t="s">
        <v>589</v>
      </c>
      <c r="D102" s="24" t="s">
        <v>103</v>
      </c>
      <c r="E102" s="24" t="s">
        <v>104</v>
      </c>
      <c r="F102" s="24" t="s">
        <v>107</v>
      </c>
      <c r="G102" s="24" t="s">
        <v>28</v>
      </c>
      <c r="H102" s="58">
        <v>5</v>
      </c>
      <c r="I102" s="58">
        <v>5</v>
      </c>
      <c r="J102" s="77"/>
      <c r="K102" s="74"/>
      <c r="L102" s="70" t="s">
        <v>822</v>
      </c>
      <c r="M102" s="70">
        <v>2022</v>
      </c>
      <c r="N102" s="228" t="s">
        <v>835</v>
      </c>
    </row>
    <row r="103" spans="1:14" ht="14.4" x14ac:dyDescent="0.3">
      <c r="A103" s="70">
        <v>2022</v>
      </c>
      <c r="B103" s="74" t="s">
        <v>587</v>
      </c>
      <c r="C103" s="75" t="s">
        <v>590</v>
      </c>
      <c r="D103" s="24" t="s">
        <v>103</v>
      </c>
      <c r="E103" s="24" t="s">
        <v>104</v>
      </c>
      <c r="F103" s="24" t="s">
        <v>107</v>
      </c>
      <c r="G103" s="24" t="s">
        <v>28</v>
      </c>
      <c r="H103" s="58">
        <v>30</v>
      </c>
      <c r="I103" s="58">
        <v>30</v>
      </c>
      <c r="J103" s="77"/>
      <c r="K103" s="74"/>
      <c r="L103" s="70" t="s">
        <v>822</v>
      </c>
      <c r="M103" s="70">
        <v>2022</v>
      </c>
      <c r="N103" s="228" t="s">
        <v>835</v>
      </c>
    </row>
    <row r="104" spans="1:14" ht="14.4" x14ac:dyDescent="0.3">
      <c r="A104" s="70">
        <v>2022</v>
      </c>
      <c r="B104" s="74" t="s">
        <v>587</v>
      </c>
      <c r="C104" s="76" t="s">
        <v>591</v>
      </c>
      <c r="D104" s="24" t="s">
        <v>103</v>
      </c>
      <c r="E104" s="24" t="s">
        <v>104</v>
      </c>
      <c r="F104" s="24" t="s">
        <v>107</v>
      </c>
      <c r="G104" s="24" t="s">
        <v>28</v>
      </c>
      <c r="H104" s="58">
        <v>16</v>
      </c>
      <c r="I104" s="58">
        <v>16</v>
      </c>
      <c r="J104" s="77"/>
      <c r="K104" s="74"/>
      <c r="L104" s="70" t="s">
        <v>822</v>
      </c>
      <c r="M104" s="70">
        <v>2022</v>
      </c>
      <c r="N104" s="228" t="s">
        <v>835</v>
      </c>
    </row>
    <row r="105" spans="1:14" ht="14.4" x14ac:dyDescent="0.3">
      <c r="A105" s="70">
        <v>2022</v>
      </c>
      <c r="B105" s="74" t="s">
        <v>587</v>
      </c>
      <c r="C105" s="76" t="s">
        <v>592</v>
      </c>
      <c r="D105" s="24" t="s">
        <v>103</v>
      </c>
      <c r="E105" s="24" t="s">
        <v>104</v>
      </c>
      <c r="F105" s="24" t="s">
        <v>107</v>
      </c>
      <c r="G105" s="24" t="s">
        <v>28</v>
      </c>
      <c r="H105" s="58">
        <v>15</v>
      </c>
      <c r="I105" s="58">
        <v>15</v>
      </c>
      <c r="J105" s="77"/>
      <c r="K105" s="74"/>
      <c r="L105" s="70" t="s">
        <v>822</v>
      </c>
      <c r="M105" s="70">
        <v>2022</v>
      </c>
      <c r="N105" s="228" t="s">
        <v>835</v>
      </c>
    </row>
    <row r="106" spans="1:14" ht="14.4" x14ac:dyDescent="0.3">
      <c r="A106" s="70"/>
      <c r="B106" s="85">
        <v>7790</v>
      </c>
      <c r="C106" s="85" t="s">
        <v>782</v>
      </c>
      <c r="D106" s="24"/>
      <c r="E106" s="24"/>
      <c r="F106" s="24"/>
      <c r="G106" s="24"/>
      <c r="H106" s="58"/>
      <c r="I106" s="58"/>
      <c r="J106" s="77"/>
      <c r="K106" s="74"/>
      <c r="L106" s="224" t="s">
        <v>720</v>
      </c>
      <c r="M106" s="70"/>
      <c r="N106" s="228"/>
    </row>
    <row r="107" spans="1:14" ht="13.8" x14ac:dyDescent="0.3">
      <c r="A107" s="70">
        <v>2022</v>
      </c>
      <c r="B107" s="67" t="s">
        <v>495</v>
      </c>
      <c r="C107" s="115" t="s">
        <v>719</v>
      </c>
      <c r="D107" s="24" t="s">
        <v>103</v>
      </c>
      <c r="E107" s="24" t="s">
        <v>104</v>
      </c>
      <c r="F107" s="24" t="s">
        <v>107</v>
      </c>
      <c r="G107" s="24" t="s">
        <v>28</v>
      </c>
      <c r="H107" s="58">
        <v>0</v>
      </c>
      <c r="I107" s="58">
        <v>0</v>
      </c>
      <c r="J107" s="58"/>
      <c r="K107" s="80"/>
      <c r="L107" s="225"/>
      <c r="M107" s="70"/>
      <c r="N107" s="228" t="s">
        <v>837</v>
      </c>
    </row>
    <row r="108" spans="1:14" ht="14.4" x14ac:dyDescent="0.3">
      <c r="A108" s="70">
        <v>2022</v>
      </c>
      <c r="B108" s="67" t="s">
        <v>499</v>
      </c>
      <c r="C108" s="73" t="s">
        <v>596</v>
      </c>
      <c r="D108" s="24" t="s">
        <v>103</v>
      </c>
      <c r="E108" s="24" t="s">
        <v>104</v>
      </c>
      <c r="F108" s="24" t="s">
        <v>107</v>
      </c>
      <c r="G108" s="24" t="s">
        <v>28</v>
      </c>
      <c r="H108" s="58">
        <v>70</v>
      </c>
      <c r="I108" s="58">
        <v>70</v>
      </c>
      <c r="J108" s="77"/>
      <c r="K108" s="74"/>
      <c r="L108" s="223"/>
      <c r="M108" s="70"/>
      <c r="N108" s="228" t="s">
        <v>835</v>
      </c>
    </row>
    <row r="109" spans="1:14" ht="14.4" x14ac:dyDescent="0.3">
      <c r="A109" s="70">
        <v>2022</v>
      </c>
      <c r="B109" s="67" t="s">
        <v>499</v>
      </c>
      <c r="C109" s="73" t="s">
        <v>597</v>
      </c>
      <c r="D109" s="24" t="s">
        <v>103</v>
      </c>
      <c r="E109" s="24" t="s">
        <v>104</v>
      </c>
      <c r="F109" s="24" t="s">
        <v>107</v>
      </c>
      <c r="G109" s="24" t="s">
        <v>28</v>
      </c>
      <c r="H109" s="58">
        <v>6</v>
      </c>
      <c r="I109" s="58">
        <v>6</v>
      </c>
      <c r="J109" s="77"/>
      <c r="K109" s="74"/>
      <c r="L109" s="223"/>
      <c r="M109" s="70"/>
      <c r="N109" s="228" t="s">
        <v>835</v>
      </c>
    </row>
    <row r="110" spans="1:14" ht="14.4" x14ac:dyDescent="0.3">
      <c r="A110" s="70">
        <v>2022</v>
      </c>
      <c r="B110" s="67" t="s">
        <v>499</v>
      </c>
      <c r="C110" s="73" t="s">
        <v>595</v>
      </c>
      <c r="D110" s="24" t="s">
        <v>103</v>
      </c>
      <c r="E110" s="24" t="s">
        <v>104</v>
      </c>
      <c r="F110" s="24" t="s">
        <v>107</v>
      </c>
      <c r="G110" s="24" t="s">
        <v>28</v>
      </c>
      <c r="H110" s="58">
        <v>40</v>
      </c>
      <c r="I110" s="58">
        <v>40</v>
      </c>
      <c r="J110" s="77"/>
      <c r="K110" s="74"/>
      <c r="L110" s="223"/>
      <c r="M110" s="70"/>
      <c r="N110" s="228" t="s">
        <v>835</v>
      </c>
    </row>
    <row r="111" spans="1:14" ht="14.4" x14ac:dyDescent="0.3">
      <c r="A111" s="70">
        <v>2022</v>
      </c>
      <c r="B111" s="67" t="s">
        <v>499</v>
      </c>
      <c r="C111" s="73" t="s">
        <v>598</v>
      </c>
      <c r="D111" s="24" t="s">
        <v>103</v>
      </c>
      <c r="E111" s="24" t="s">
        <v>104</v>
      </c>
      <c r="F111" s="24" t="s">
        <v>107</v>
      </c>
      <c r="G111" s="24" t="s">
        <v>28</v>
      </c>
      <c r="H111" s="58">
        <v>30</v>
      </c>
      <c r="I111" s="58">
        <v>30</v>
      </c>
      <c r="J111" s="77"/>
      <c r="K111" s="74"/>
      <c r="L111" s="223"/>
      <c r="M111" s="70"/>
      <c r="N111" s="228" t="s">
        <v>835</v>
      </c>
    </row>
    <row r="112" spans="1:14" ht="14.4" x14ac:dyDescent="0.3">
      <c r="A112" s="70">
        <v>2022</v>
      </c>
      <c r="B112" s="67" t="s">
        <v>499</v>
      </c>
      <c r="C112" s="73" t="s">
        <v>599</v>
      </c>
      <c r="D112" s="24" t="s">
        <v>103</v>
      </c>
      <c r="E112" s="24" t="s">
        <v>104</v>
      </c>
      <c r="F112" s="24" t="s">
        <v>107</v>
      </c>
      <c r="G112" s="24" t="s">
        <v>28</v>
      </c>
      <c r="H112" s="58">
        <v>7</v>
      </c>
      <c r="I112" s="58">
        <v>7</v>
      </c>
      <c r="J112" s="77"/>
      <c r="K112" s="74"/>
      <c r="L112" s="223"/>
      <c r="M112" s="70"/>
      <c r="N112" s="228" t="s">
        <v>835</v>
      </c>
    </row>
    <row r="113" spans="1:14" ht="14.4" x14ac:dyDescent="0.3">
      <c r="A113" s="70">
        <v>2022</v>
      </c>
      <c r="B113" s="67" t="s">
        <v>499</v>
      </c>
      <c r="C113" s="73" t="s">
        <v>600</v>
      </c>
      <c r="D113" s="24" t="s">
        <v>103</v>
      </c>
      <c r="E113" s="24" t="s">
        <v>104</v>
      </c>
      <c r="F113" s="24" t="s">
        <v>107</v>
      </c>
      <c r="G113" s="24" t="s">
        <v>28</v>
      </c>
      <c r="H113" s="58">
        <v>30</v>
      </c>
      <c r="I113" s="58">
        <v>30</v>
      </c>
      <c r="J113" s="77"/>
      <c r="K113" s="74"/>
      <c r="L113" s="223"/>
      <c r="M113" s="70"/>
      <c r="N113" s="228" t="s">
        <v>835</v>
      </c>
    </row>
    <row r="114" spans="1:14" ht="14.4" x14ac:dyDescent="0.3">
      <c r="A114" s="70">
        <v>2022</v>
      </c>
      <c r="B114" s="67" t="s">
        <v>499</v>
      </c>
      <c r="C114" s="74" t="s">
        <v>601</v>
      </c>
      <c r="D114" s="24" t="s">
        <v>103</v>
      </c>
      <c r="E114" s="24" t="s">
        <v>104</v>
      </c>
      <c r="F114" s="24" t="s">
        <v>107</v>
      </c>
      <c r="G114" s="24" t="s">
        <v>28</v>
      </c>
      <c r="H114" s="58">
        <v>5</v>
      </c>
      <c r="I114" s="58">
        <v>5</v>
      </c>
      <c r="J114" s="74"/>
      <c r="K114" s="74"/>
      <c r="L114" s="223"/>
      <c r="M114" s="70"/>
      <c r="N114" s="228" t="s">
        <v>835</v>
      </c>
    </row>
    <row r="115" spans="1:14" ht="13.8" x14ac:dyDescent="0.3">
      <c r="A115" s="70">
        <v>2022</v>
      </c>
      <c r="B115" s="67" t="s">
        <v>499</v>
      </c>
      <c r="C115" s="67" t="s">
        <v>602</v>
      </c>
      <c r="D115" s="24" t="s">
        <v>103</v>
      </c>
      <c r="E115" s="24" t="s">
        <v>104</v>
      </c>
      <c r="F115" s="24" t="s">
        <v>107</v>
      </c>
      <c r="G115" s="24" t="s">
        <v>28</v>
      </c>
      <c r="H115" s="58">
        <v>7</v>
      </c>
      <c r="I115" s="58">
        <v>7</v>
      </c>
      <c r="J115" s="58"/>
      <c r="K115" s="58"/>
      <c r="L115" s="70"/>
      <c r="M115" s="70"/>
      <c r="N115" s="228" t="s">
        <v>835</v>
      </c>
    </row>
    <row r="116" spans="1:14" ht="14.4" x14ac:dyDescent="0.3">
      <c r="A116" s="70">
        <v>2022</v>
      </c>
      <c r="B116" s="67" t="s">
        <v>499</v>
      </c>
      <c r="C116" s="200" t="s">
        <v>603</v>
      </c>
      <c r="D116" s="24" t="s">
        <v>103</v>
      </c>
      <c r="E116" s="24" t="s">
        <v>104</v>
      </c>
      <c r="F116" s="24" t="s">
        <v>107</v>
      </c>
      <c r="G116" s="24" t="s">
        <v>28</v>
      </c>
      <c r="H116" s="58">
        <v>100</v>
      </c>
      <c r="I116" s="58">
        <v>100</v>
      </c>
      <c r="J116" s="58"/>
      <c r="K116" s="58"/>
      <c r="L116" s="219" t="s">
        <v>822</v>
      </c>
      <c r="M116" s="70">
        <v>2023</v>
      </c>
      <c r="N116" s="228"/>
    </row>
    <row r="117" spans="1:14" ht="14.4" x14ac:dyDescent="0.3">
      <c r="A117" s="70"/>
      <c r="B117" s="85">
        <v>7790</v>
      </c>
      <c r="C117" s="85" t="s">
        <v>783</v>
      </c>
      <c r="D117" s="24"/>
      <c r="E117" s="24"/>
      <c r="F117" s="24"/>
      <c r="G117" s="24"/>
      <c r="H117" s="58"/>
      <c r="I117" s="58"/>
      <c r="J117" s="58"/>
      <c r="K117" s="58"/>
      <c r="L117" s="221" t="s">
        <v>611</v>
      </c>
      <c r="M117" s="70"/>
      <c r="N117" s="228"/>
    </row>
    <row r="118" spans="1:14" ht="14.4" x14ac:dyDescent="0.3">
      <c r="A118" s="70">
        <v>2022</v>
      </c>
      <c r="B118" s="67" t="s">
        <v>499</v>
      </c>
      <c r="C118" s="72" t="s">
        <v>612</v>
      </c>
      <c r="D118" s="24" t="s">
        <v>103</v>
      </c>
      <c r="E118" s="24" t="s">
        <v>104</v>
      </c>
      <c r="F118" s="24" t="s">
        <v>107</v>
      </c>
      <c r="G118" s="24" t="s">
        <v>28</v>
      </c>
      <c r="H118" s="58">
        <v>30</v>
      </c>
      <c r="I118" s="58">
        <v>30</v>
      </c>
      <c r="J118" s="77"/>
      <c r="K118" s="58"/>
      <c r="L118" s="222"/>
      <c r="M118" s="70"/>
      <c r="N118" s="228" t="s">
        <v>835</v>
      </c>
    </row>
    <row r="119" spans="1:14" ht="13.8" x14ac:dyDescent="0.3">
      <c r="A119" s="70">
        <v>2022</v>
      </c>
      <c r="B119" s="67" t="s">
        <v>499</v>
      </c>
      <c r="C119" s="72" t="s">
        <v>607</v>
      </c>
      <c r="D119" s="24" t="s">
        <v>103</v>
      </c>
      <c r="E119" s="24" t="s">
        <v>104</v>
      </c>
      <c r="F119" s="24" t="s">
        <v>107</v>
      </c>
      <c r="G119" s="24" t="s">
        <v>28</v>
      </c>
      <c r="H119" s="58">
        <v>2</v>
      </c>
      <c r="I119" s="58">
        <v>2</v>
      </c>
      <c r="J119" s="77"/>
      <c r="K119" s="58"/>
      <c r="L119" s="70"/>
      <c r="M119" s="70"/>
      <c r="N119" s="228" t="s">
        <v>835</v>
      </c>
    </row>
    <row r="120" spans="1:14" ht="13.8" x14ac:dyDescent="0.3">
      <c r="A120" s="70">
        <v>2022</v>
      </c>
      <c r="B120" s="67" t="s">
        <v>499</v>
      </c>
      <c r="C120" s="72" t="s">
        <v>608</v>
      </c>
      <c r="D120" s="24" t="s">
        <v>103</v>
      </c>
      <c r="E120" s="24" t="s">
        <v>104</v>
      </c>
      <c r="F120" s="24" t="s">
        <v>107</v>
      </c>
      <c r="G120" s="24" t="s">
        <v>28</v>
      </c>
      <c r="H120" s="58">
        <v>15</v>
      </c>
      <c r="I120" s="58">
        <v>15</v>
      </c>
      <c r="J120" s="77"/>
      <c r="K120" s="58"/>
      <c r="L120" s="70"/>
      <c r="M120" s="70"/>
      <c r="N120" s="228" t="s">
        <v>835</v>
      </c>
    </row>
    <row r="121" spans="1:14" ht="13.8" x14ac:dyDescent="0.3">
      <c r="A121" s="70">
        <v>2022</v>
      </c>
      <c r="B121" s="67" t="s">
        <v>499</v>
      </c>
      <c r="C121" s="72" t="s">
        <v>609</v>
      </c>
      <c r="D121" s="24" t="s">
        <v>103</v>
      </c>
      <c r="E121" s="24" t="s">
        <v>104</v>
      </c>
      <c r="F121" s="24" t="s">
        <v>107</v>
      </c>
      <c r="G121" s="24" t="s">
        <v>28</v>
      </c>
      <c r="H121" s="58">
        <v>10</v>
      </c>
      <c r="I121" s="58">
        <v>10</v>
      </c>
      <c r="J121" s="77"/>
      <c r="K121" s="58"/>
      <c r="L121" s="70"/>
      <c r="M121" s="70"/>
      <c r="N121" s="228" t="s">
        <v>835</v>
      </c>
    </row>
    <row r="122" spans="1:14" ht="13.8" x14ac:dyDescent="0.3">
      <c r="A122" s="70">
        <v>2022</v>
      </c>
      <c r="B122" s="67" t="s">
        <v>499</v>
      </c>
      <c r="C122" s="72" t="s">
        <v>610</v>
      </c>
      <c r="D122" s="24" t="s">
        <v>103</v>
      </c>
      <c r="E122" s="24" t="s">
        <v>104</v>
      </c>
      <c r="F122" s="24" t="s">
        <v>107</v>
      </c>
      <c r="G122" s="24" t="s">
        <v>28</v>
      </c>
      <c r="H122" s="58">
        <v>20</v>
      </c>
      <c r="I122" s="58">
        <v>20</v>
      </c>
      <c r="J122" s="77"/>
      <c r="K122" s="58"/>
      <c r="L122" s="70"/>
      <c r="M122" s="70"/>
      <c r="N122" s="228" t="s">
        <v>835</v>
      </c>
    </row>
    <row r="123" spans="1:14" ht="14.4" x14ac:dyDescent="0.3">
      <c r="A123" s="70"/>
      <c r="B123" s="85">
        <v>7790</v>
      </c>
      <c r="C123" s="85" t="s">
        <v>619</v>
      </c>
      <c r="D123" s="24"/>
      <c r="E123" s="24"/>
      <c r="F123" s="24"/>
      <c r="G123" s="24"/>
      <c r="H123" s="58"/>
      <c r="I123" s="58"/>
      <c r="J123" s="77"/>
      <c r="K123" s="58"/>
      <c r="L123" s="221" t="s">
        <v>721</v>
      </c>
      <c r="M123" s="70"/>
      <c r="N123" s="228"/>
    </row>
    <row r="124" spans="1:14" ht="14.4" x14ac:dyDescent="0.3">
      <c r="A124" s="70">
        <v>2022</v>
      </c>
      <c r="B124" s="67" t="s">
        <v>499</v>
      </c>
      <c r="C124" s="67" t="s">
        <v>688</v>
      </c>
      <c r="D124" s="24" t="s">
        <v>103</v>
      </c>
      <c r="E124" s="24" t="s">
        <v>104</v>
      </c>
      <c r="F124" s="24" t="s">
        <v>107</v>
      </c>
      <c r="G124" s="24" t="s">
        <v>28</v>
      </c>
      <c r="H124" s="58">
        <v>20</v>
      </c>
      <c r="I124" s="58">
        <v>20</v>
      </c>
      <c r="J124" s="58"/>
      <c r="K124" s="58"/>
      <c r="L124" s="222"/>
      <c r="M124" s="70"/>
      <c r="N124" s="228" t="s">
        <v>835</v>
      </c>
    </row>
    <row r="125" spans="1:14" ht="14.4" x14ac:dyDescent="0.3">
      <c r="A125" s="70">
        <v>2022</v>
      </c>
      <c r="B125" s="67" t="s">
        <v>499</v>
      </c>
      <c r="C125" s="82" t="s">
        <v>614</v>
      </c>
      <c r="D125" s="24" t="s">
        <v>103</v>
      </c>
      <c r="E125" s="24" t="s">
        <v>104</v>
      </c>
      <c r="F125" s="24" t="s">
        <v>107</v>
      </c>
      <c r="G125" s="24" t="s">
        <v>28</v>
      </c>
      <c r="H125" s="58">
        <v>5</v>
      </c>
      <c r="I125" s="58">
        <v>5</v>
      </c>
      <c r="J125" s="83"/>
      <c r="K125" s="74"/>
      <c r="L125" s="223"/>
      <c r="M125" s="70"/>
      <c r="N125" s="228" t="s">
        <v>835</v>
      </c>
    </row>
    <row r="126" spans="1:14" ht="14.4" x14ac:dyDescent="0.3">
      <c r="A126" s="70">
        <v>2022</v>
      </c>
      <c r="B126" s="67" t="s">
        <v>499</v>
      </c>
      <c r="C126" s="75" t="s">
        <v>615</v>
      </c>
      <c r="D126" s="24" t="s">
        <v>103</v>
      </c>
      <c r="E126" s="24" t="s">
        <v>104</v>
      </c>
      <c r="F126" s="24" t="s">
        <v>107</v>
      </c>
      <c r="G126" s="24" t="s">
        <v>28</v>
      </c>
      <c r="H126" s="58">
        <v>70</v>
      </c>
      <c r="I126" s="58">
        <v>70</v>
      </c>
      <c r="J126" s="84"/>
      <c r="K126" s="74"/>
      <c r="L126" s="223"/>
      <c r="M126" s="70"/>
      <c r="N126" s="228" t="s">
        <v>835</v>
      </c>
    </row>
    <row r="127" spans="1:14" ht="13.8" x14ac:dyDescent="0.3">
      <c r="A127" s="70">
        <v>2022</v>
      </c>
      <c r="B127" s="67" t="s">
        <v>499</v>
      </c>
      <c r="C127" s="67" t="s">
        <v>616</v>
      </c>
      <c r="D127" s="24" t="s">
        <v>103</v>
      </c>
      <c r="E127" s="24" t="s">
        <v>104</v>
      </c>
      <c r="F127" s="24" t="s">
        <v>107</v>
      </c>
      <c r="G127" s="24" t="s">
        <v>28</v>
      </c>
      <c r="H127" s="58">
        <v>24</v>
      </c>
      <c r="I127" s="58">
        <v>24</v>
      </c>
      <c r="J127" s="58"/>
      <c r="K127" s="58"/>
      <c r="L127" s="70"/>
      <c r="M127" s="70"/>
      <c r="N127" s="228" t="s">
        <v>835</v>
      </c>
    </row>
    <row r="128" spans="1:14" ht="13.8" x14ac:dyDescent="0.3">
      <c r="A128" s="70">
        <v>2022</v>
      </c>
      <c r="B128" s="67" t="s">
        <v>499</v>
      </c>
      <c r="C128" s="67" t="s">
        <v>617</v>
      </c>
      <c r="D128" s="24" t="s">
        <v>103</v>
      </c>
      <c r="E128" s="24" t="s">
        <v>104</v>
      </c>
      <c r="F128" s="24" t="s">
        <v>107</v>
      </c>
      <c r="G128" s="24" t="s">
        <v>28</v>
      </c>
      <c r="H128" s="58">
        <v>15</v>
      </c>
      <c r="I128" s="58">
        <v>15</v>
      </c>
      <c r="J128" s="58"/>
      <c r="K128" s="58"/>
      <c r="L128" s="70"/>
      <c r="M128" s="70"/>
      <c r="N128" s="228" t="s">
        <v>835</v>
      </c>
    </row>
    <row r="129" spans="1:14" ht="13.8" x14ac:dyDescent="0.3">
      <c r="A129" s="70">
        <v>2022</v>
      </c>
      <c r="B129" s="67" t="s">
        <v>499</v>
      </c>
      <c r="C129" s="67" t="s">
        <v>618</v>
      </c>
      <c r="D129" s="24" t="s">
        <v>103</v>
      </c>
      <c r="E129" s="24" t="s">
        <v>104</v>
      </c>
      <c r="F129" s="24" t="s">
        <v>107</v>
      </c>
      <c r="G129" s="24" t="s">
        <v>28</v>
      </c>
      <c r="H129" s="58">
        <v>6</v>
      </c>
      <c r="I129" s="58">
        <v>6</v>
      </c>
      <c r="J129" s="58"/>
      <c r="K129" s="58"/>
      <c r="L129" s="70"/>
      <c r="M129" s="70"/>
      <c r="N129" s="228" t="s">
        <v>835</v>
      </c>
    </row>
    <row r="130" spans="1:14" ht="13.8" x14ac:dyDescent="0.3">
      <c r="A130" s="70">
        <v>2022</v>
      </c>
      <c r="B130" s="67" t="s">
        <v>495</v>
      </c>
      <c r="C130" s="115" t="s">
        <v>806</v>
      </c>
      <c r="D130" s="24" t="s">
        <v>103</v>
      </c>
      <c r="E130" s="24" t="s">
        <v>104</v>
      </c>
      <c r="F130" s="24" t="s">
        <v>107</v>
      </c>
      <c r="G130" s="24" t="s">
        <v>28</v>
      </c>
      <c r="H130" s="58">
        <v>0</v>
      </c>
      <c r="I130" s="58">
        <v>0</v>
      </c>
      <c r="J130" s="58"/>
      <c r="K130" s="58"/>
      <c r="L130" s="70" t="s">
        <v>823</v>
      </c>
      <c r="M130" s="70"/>
      <c r="N130" s="228"/>
    </row>
    <row r="131" spans="1:14" ht="14.4" x14ac:dyDescent="0.3">
      <c r="A131" s="70"/>
      <c r="B131" s="85">
        <v>7790</v>
      </c>
      <c r="C131" s="85" t="s">
        <v>620</v>
      </c>
      <c r="D131" s="24"/>
      <c r="E131" s="24"/>
      <c r="F131" s="24"/>
      <c r="G131" s="24"/>
      <c r="H131" s="58"/>
      <c r="I131" s="58"/>
      <c r="J131" s="58"/>
      <c r="K131" s="58"/>
      <c r="L131" s="221" t="s">
        <v>770</v>
      </c>
      <c r="M131" s="70"/>
      <c r="N131" s="228"/>
    </row>
    <row r="132" spans="1:14" ht="14.4" x14ac:dyDescent="0.3">
      <c r="A132" s="70">
        <v>2022</v>
      </c>
      <c r="B132" s="58" t="s">
        <v>569</v>
      </c>
      <c r="C132" s="115" t="s">
        <v>779</v>
      </c>
      <c r="D132" s="24" t="s">
        <v>103</v>
      </c>
      <c r="E132" s="24" t="s">
        <v>104</v>
      </c>
      <c r="F132" s="24" t="s">
        <v>107</v>
      </c>
      <c r="G132" s="24" t="s">
        <v>28</v>
      </c>
      <c r="H132" s="58">
        <v>100</v>
      </c>
      <c r="I132" s="58">
        <v>100</v>
      </c>
      <c r="J132" s="58"/>
      <c r="K132" s="58"/>
      <c r="L132" s="222"/>
      <c r="M132" s="70"/>
      <c r="N132" s="228" t="s">
        <v>835</v>
      </c>
    </row>
    <row r="133" spans="1:14" ht="14.4" x14ac:dyDescent="0.3">
      <c r="A133" s="70">
        <v>2022</v>
      </c>
      <c r="B133" s="74" t="s">
        <v>587</v>
      </c>
      <c r="C133" s="115" t="s">
        <v>771</v>
      </c>
      <c r="D133" s="24" t="s">
        <v>103</v>
      </c>
      <c r="E133" s="24" t="s">
        <v>104</v>
      </c>
      <c r="F133" s="24" t="s">
        <v>107</v>
      </c>
      <c r="G133" s="24" t="s">
        <v>28</v>
      </c>
      <c r="H133" s="58">
        <v>10</v>
      </c>
      <c r="I133" s="58">
        <v>10</v>
      </c>
      <c r="J133" s="58"/>
      <c r="K133" s="58"/>
      <c r="L133" s="70"/>
      <c r="M133" s="70"/>
      <c r="N133" s="228" t="s">
        <v>835</v>
      </c>
    </row>
    <row r="134" spans="1:14" ht="14.4" x14ac:dyDescent="0.3">
      <c r="A134" s="70">
        <v>2022</v>
      </c>
      <c r="B134" s="74" t="s">
        <v>587</v>
      </c>
      <c r="C134" s="115" t="s">
        <v>772</v>
      </c>
      <c r="D134" s="24" t="s">
        <v>103</v>
      </c>
      <c r="E134" s="24" t="s">
        <v>104</v>
      </c>
      <c r="F134" s="24" t="s">
        <v>107</v>
      </c>
      <c r="G134" s="24" t="s">
        <v>28</v>
      </c>
      <c r="H134" s="58">
        <v>20</v>
      </c>
      <c r="I134" s="58">
        <v>20</v>
      </c>
      <c r="J134" s="58"/>
      <c r="K134" s="58"/>
      <c r="L134" s="70"/>
      <c r="M134" s="70"/>
      <c r="N134" s="228" t="s">
        <v>835</v>
      </c>
    </row>
    <row r="135" spans="1:14" ht="14.4" x14ac:dyDescent="0.3">
      <c r="A135" s="70">
        <v>2022</v>
      </c>
      <c r="B135" s="58" t="s">
        <v>495</v>
      </c>
      <c r="C135" s="201" t="s">
        <v>773</v>
      </c>
      <c r="D135" s="24" t="s">
        <v>103</v>
      </c>
      <c r="E135" s="24" t="s">
        <v>104</v>
      </c>
      <c r="F135" s="24" t="s">
        <v>107</v>
      </c>
      <c r="G135" s="24" t="s">
        <v>28</v>
      </c>
      <c r="H135" s="58">
        <v>0</v>
      </c>
      <c r="I135" s="58">
        <v>0</v>
      </c>
      <c r="J135" s="58"/>
      <c r="K135" s="58"/>
      <c r="L135" s="70" t="s">
        <v>823</v>
      </c>
      <c r="M135" s="70"/>
      <c r="N135" s="228" t="s">
        <v>837</v>
      </c>
    </row>
    <row r="136" spans="1:14" ht="14.4" x14ac:dyDescent="0.3">
      <c r="A136" s="70"/>
      <c r="B136" s="85">
        <v>7790</v>
      </c>
      <c r="C136" s="85" t="s">
        <v>784</v>
      </c>
      <c r="D136" s="24"/>
      <c r="E136" s="24"/>
      <c r="F136" s="24"/>
      <c r="G136" s="24"/>
      <c r="H136" s="58"/>
      <c r="I136" s="58"/>
      <c r="J136" s="58"/>
      <c r="K136" s="58"/>
      <c r="L136" s="221" t="s">
        <v>778</v>
      </c>
      <c r="M136" s="70"/>
      <c r="N136" s="228"/>
    </row>
    <row r="137" spans="1:14" ht="14.4" x14ac:dyDescent="0.3">
      <c r="A137" s="70">
        <v>2022</v>
      </c>
      <c r="B137" s="74" t="s">
        <v>587</v>
      </c>
      <c r="C137" s="115" t="s">
        <v>780</v>
      </c>
      <c r="D137" s="24" t="s">
        <v>103</v>
      </c>
      <c r="E137" s="24" t="s">
        <v>104</v>
      </c>
      <c r="F137" s="24" t="s">
        <v>107</v>
      </c>
      <c r="G137" s="24" t="s">
        <v>28</v>
      </c>
      <c r="H137" s="58">
        <v>50</v>
      </c>
      <c r="I137" s="58">
        <v>50</v>
      </c>
      <c r="J137" s="58"/>
      <c r="K137" s="58"/>
      <c r="L137" s="222"/>
      <c r="M137" s="70"/>
      <c r="N137" s="228" t="s">
        <v>835</v>
      </c>
    </row>
    <row r="138" spans="1:14" ht="14.4" x14ac:dyDescent="0.3">
      <c r="A138" s="70">
        <v>2022</v>
      </c>
      <c r="B138" s="74" t="s">
        <v>587</v>
      </c>
      <c r="C138" s="115" t="s">
        <v>774</v>
      </c>
      <c r="D138" s="24" t="s">
        <v>103</v>
      </c>
      <c r="E138" s="24" t="s">
        <v>104</v>
      </c>
      <c r="F138" s="24" t="s">
        <v>107</v>
      </c>
      <c r="G138" s="24" t="s">
        <v>28</v>
      </c>
      <c r="H138" s="58">
        <v>10</v>
      </c>
      <c r="I138" s="58">
        <v>10</v>
      </c>
      <c r="J138" s="58"/>
      <c r="K138" s="58"/>
      <c r="L138" s="70"/>
      <c r="M138" s="70"/>
      <c r="N138" s="228" t="s">
        <v>835</v>
      </c>
    </row>
    <row r="139" spans="1:14" ht="14.4" x14ac:dyDescent="0.3">
      <c r="A139" s="70">
        <v>2022</v>
      </c>
      <c r="B139" s="74" t="s">
        <v>587</v>
      </c>
      <c r="C139" s="115" t="s">
        <v>775</v>
      </c>
      <c r="D139" s="24" t="s">
        <v>103</v>
      </c>
      <c r="E139" s="24" t="s">
        <v>104</v>
      </c>
      <c r="F139" s="24" t="s">
        <v>107</v>
      </c>
      <c r="G139" s="24" t="s">
        <v>28</v>
      </c>
      <c r="H139" s="58">
        <v>2</v>
      </c>
      <c r="I139" s="58">
        <v>2</v>
      </c>
      <c r="J139" s="58"/>
      <c r="K139" s="58"/>
      <c r="L139" s="70"/>
      <c r="M139" s="70"/>
      <c r="N139" s="228" t="s">
        <v>835</v>
      </c>
    </row>
    <row r="140" spans="1:14" ht="14.4" x14ac:dyDescent="0.3">
      <c r="A140" s="70">
        <v>2022</v>
      </c>
      <c r="B140" s="74" t="s">
        <v>587</v>
      </c>
      <c r="C140" s="202" t="s">
        <v>776</v>
      </c>
      <c r="D140" s="24" t="s">
        <v>103</v>
      </c>
      <c r="E140" s="24" t="s">
        <v>104</v>
      </c>
      <c r="F140" s="24" t="s">
        <v>107</v>
      </c>
      <c r="G140" s="24" t="s">
        <v>28</v>
      </c>
      <c r="H140" s="58">
        <v>3</v>
      </c>
      <c r="I140" s="58">
        <v>3</v>
      </c>
      <c r="J140" s="58"/>
      <c r="K140" s="58"/>
      <c r="L140" s="70"/>
      <c r="M140" s="70"/>
      <c r="N140" s="228" t="s">
        <v>835</v>
      </c>
    </row>
    <row r="141" spans="1:14" ht="14.4" x14ac:dyDescent="0.3">
      <c r="A141" s="70">
        <v>2022</v>
      </c>
      <c r="B141" s="74" t="s">
        <v>587</v>
      </c>
      <c r="C141" s="115" t="s">
        <v>777</v>
      </c>
      <c r="D141" s="24" t="s">
        <v>103</v>
      </c>
      <c r="E141" s="24" t="s">
        <v>104</v>
      </c>
      <c r="F141" s="24" t="s">
        <v>107</v>
      </c>
      <c r="G141" s="24" t="s">
        <v>28</v>
      </c>
      <c r="H141" s="58">
        <v>35</v>
      </c>
      <c r="I141" s="58">
        <v>35</v>
      </c>
      <c r="J141" s="58"/>
      <c r="K141" s="58"/>
      <c r="L141" s="70"/>
      <c r="M141" s="70"/>
      <c r="N141" s="228" t="s">
        <v>835</v>
      </c>
    </row>
    <row r="142" spans="1:14" ht="14.4" x14ac:dyDescent="0.3">
      <c r="A142" s="70">
        <v>2022</v>
      </c>
      <c r="B142" s="85">
        <v>7790</v>
      </c>
      <c r="C142" s="85" t="s">
        <v>622</v>
      </c>
      <c r="D142" s="24" t="s">
        <v>103</v>
      </c>
      <c r="E142" s="24" t="s">
        <v>104</v>
      </c>
      <c r="F142" s="24" t="s">
        <v>107</v>
      </c>
      <c r="G142" s="24" t="s">
        <v>28</v>
      </c>
      <c r="H142" s="58"/>
      <c r="I142" s="58"/>
      <c r="J142" s="58"/>
      <c r="K142" s="58"/>
      <c r="L142" s="221" t="s">
        <v>785</v>
      </c>
      <c r="M142" s="70"/>
      <c r="N142" s="228"/>
    </row>
    <row r="143" spans="1:14" ht="13.8" x14ac:dyDescent="0.3">
      <c r="A143" s="70">
        <v>2022</v>
      </c>
      <c r="B143" s="58" t="s">
        <v>569</v>
      </c>
      <c r="C143" s="58" t="s">
        <v>623</v>
      </c>
      <c r="D143" s="24" t="s">
        <v>103</v>
      </c>
      <c r="E143" s="24" t="s">
        <v>104</v>
      </c>
      <c r="F143" s="24" t="s">
        <v>107</v>
      </c>
      <c r="G143" s="24" t="s">
        <v>28</v>
      </c>
      <c r="H143" s="58">
        <v>250</v>
      </c>
      <c r="I143" s="58">
        <v>250</v>
      </c>
      <c r="J143" s="58"/>
      <c r="K143" s="58"/>
      <c r="L143" s="70"/>
      <c r="M143" s="70"/>
      <c r="N143" s="228" t="s">
        <v>835</v>
      </c>
    </row>
    <row r="144" spans="1:14" ht="13.8" x14ac:dyDescent="0.3">
      <c r="A144" s="70">
        <v>2022</v>
      </c>
      <c r="B144" s="58" t="s">
        <v>569</v>
      </c>
      <c r="C144" s="58" t="s">
        <v>624</v>
      </c>
      <c r="D144" s="24" t="s">
        <v>103</v>
      </c>
      <c r="E144" s="24" t="s">
        <v>104</v>
      </c>
      <c r="F144" s="24" t="s">
        <v>107</v>
      </c>
      <c r="G144" s="24" t="s">
        <v>28</v>
      </c>
      <c r="H144" s="58">
        <v>50</v>
      </c>
      <c r="I144" s="58">
        <v>50</v>
      </c>
      <c r="J144" s="58"/>
      <c r="K144" s="58"/>
      <c r="L144" s="70"/>
      <c r="M144" s="70"/>
      <c r="N144" s="228" t="s">
        <v>835</v>
      </c>
    </row>
    <row r="145" spans="1:14" ht="14.4" x14ac:dyDescent="0.3">
      <c r="A145" s="70">
        <v>2022</v>
      </c>
      <c r="B145" s="74" t="s">
        <v>587</v>
      </c>
      <c r="C145" s="58" t="s">
        <v>606</v>
      </c>
      <c r="D145" s="24" t="s">
        <v>103</v>
      </c>
      <c r="E145" s="24" t="s">
        <v>104</v>
      </c>
      <c r="F145" s="24" t="s">
        <v>107</v>
      </c>
      <c r="G145" s="24" t="s">
        <v>28</v>
      </c>
      <c r="H145" s="58">
        <v>35</v>
      </c>
      <c r="I145" s="58">
        <v>35</v>
      </c>
      <c r="J145" s="58"/>
      <c r="K145" s="58"/>
      <c r="L145" s="70"/>
      <c r="M145" s="70"/>
      <c r="N145" s="228" t="s">
        <v>835</v>
      </c>
    </row>
    <row r="146" spans="1:14" ht="14.4" x14ac:dyDescent="0.3">
      <c r="A146" s="70">
        <v>2022</v>
      </c>
      <c r="B146" s="74" t="s">
        <v>587</v>
      </c>
      <c r="C146" s="96" t="s">
        <v>625</v>
      </c>
      <c r="D146" s="24" t="s">
        <v>103</v>
      </c>
      <c r="E146" s="24" t="s">
        <v>104</v>
      </c>
      <c r="F146" s="24" t="s">
        <v>107</v>
      </c>
      <c r="G146" s="24" t="s">
        <v>28</v>
      </c>
      <c r="H146" s="58">
        <v>15</v>
      </c>
      <c r="I146" s="58">
        <v>15</v>
      </c>
      <c r="J146" s="58"/>
      <c r="K146" s="58"/>
      <c r="L146" s="70"/>
      <c r="M146" s="70"/>
      <c r="N146" s="228" t="s">
        <v>835</v>
      </c>
    </row>
    <row r="147" spans="1:14" ht="14.4" x14ac:dyDescent="0.3">
      <c r="A147" s="70">
        <v>2022</v>
      </c>
      <c r="B147" s="74" t="s">
        <v>587</v>
      </c>
      <c r="C147" s="58" t="s">
        <v>626</v>
      </c>
      <c r="D147" s="24" t="s">
        <v>103</v>
      </c>
      <c r="E147" s="24" t="s">
        <v>104</v>
      </c>
      <c r="F147" s="24" t="s">
        <v>107</v>
      </c>
      <c r="G147" s="24" t="s">
        <v>28</v>
      </c>
      <c r="H147" s="58">
        <v>10</v>
      </c>
      <c r="I147" s="58">
        <v>10</v>
      </c>
      <c r="J147" s="58"/>
      <c r="K147" s="58"/>
      <c r="L147" s="70"/>
      <c r="M147" s="70"/>
      <c r="N147" s="228" t="s">
        <v>835</v>
      </c>
    </row>
    <row r="148" spans="1:14" ht="13.8" x14ac:dyDescent="0.3">
      <c r="A148" s="70">
        <v>2022</v>
      </c>
      <c r="B148" s="58" t="s">
        <v>495</v>
      </c>
      <c r="C148" s="117" t="s">
        <v>722</v>
      </c>
      <c r="D148" s="24" t="s">
        <v>103</v>
      </c>
      <c r="E148" s="24" t="s">
        <v>104</v>
      </c>
      <c r="F148" s="24" t="s">
        <v>107</v>
      </c>
      <c r="G148" s="24" t="s">
        <v>28</v>
      </c>
      <c r="H148" s="58">
        <v>0</v>
      </c>
      <c r="I148" s="58">
        <v>0</v>
      </c>
      <c r="J148" s="58"/>
      <c r="K148" s="58"/>
      <c r="L148" s="70" t="s">
        <v>823</v>
      </c>
      <c r="M148" s="70"/>
      <c r="N148" s="228" t="s">
        <v>837</v>
      </c>
    </row>
    <row r="149" spans="1:14" ht="13.8" x14ac:dyDescent="0.3">
      <c r="A149" s="70">
        <v>2022</v>
      </c>
      <c r="B149" s="58" t="s">
        <v>495</v>
      </c>
      <c r="C149" s="117" t="s">
        <v>723</v>
      </c>
      <c r="D149" s="24" t="s">
        <v>103</v>
      </c>
      <c r="E149" s="24" t="s">
        <v>104</v>
      </c>
      <c r="F149" s="24" t="s">
        <v>107</v>
      </c>
      <c r="G149" s="24" t="s">
        <v>28</v>
      </c>
      <c r="H149" s="58">
        <v>0</v>
      </c>
      <c r="I149" s="58">
        <v>0</v>
      </c>
      <c r="J149" s="58"/>
      <c r="K149" s="58"/>
      <c r="L149" s="70" t="s">
        <v>823</v>
      </c>
      <c r="M149" s="70"/>
      <c r="N149" s="228"/>
    </row>
    <row r="150" spans="1:14" ht="14.4" x14ac:dyDescent="0.3">
      <c r="A150" s="70">
        <v>2022</v>
      </c>
      <c r="B150" s="85">
        <v>7800</v>
      </c>
      <c r="C150" s="85" t="s">
        <v>627</v>
      </c>
      <c r="D150" s="24" t="s">
        <v>103</v>
      </c>
      <c r="E150" s="24" t="s">
        <v>104</v>
      </c>
      <c r="F150" s="24" t="s">
        <v>107</v>
      </c>
      <c r="G150" s="24" t="s">
        <v>28</v>
      </c>
      <c r="H150" s="58"/>
      <c r="I150" s="58"/>
      <c r="J150" s="58"/>
      <c r="K150" s="58"/>
      <c r="L150" s="221" t="s">
        <v>786</v>
      </c>
      <c r="M150" s="70"/>
      <c r="N150" s="228"/>
    </row>
    <row r="151" spans="1:14" ht="13.8" x14ac:dyDescent="0.3">
      <c r="A151" s="70">
        <v>2022</v>
      </c>
      <c r="B151" s="58" t="s">
        <v>569</v>
      </c>
      <c r="C151" s="58" t="s">
        <v>604</v>
      </c>
      <c r="D151" s="24" t="s">
        <v>103</v>
      </c>
      <c r="E151" s="24" t="s">
        <v>104</v>
      </c>
      <c r="F151" s="24" t="s">
        <v>107</v>
      </c>
      <c r="G151" s="24" t="s">
        <v>28</v>
      </c>
      <c r="H151" s="58">
        <v>25</v>
      </c>
      <c r="I151" s="58">
        <v>25</v>
      </c>
      <c r="J151" s="58"/>
      <c r="K151" s="58"/>
      <c r="L151" s="70"/>
      <c r="M151" s="70"/>
      <c r="N151" s="228" t="s">
        <v>835</v>
      </c>
    </row>
    <row r="152" spans="1:14" ht="14.4" x14ac:dyDescent="0.3">
      <c r="A152" s="70">
        <v>2022</v>
      </c>
      <c r="B152" s="74" t="s">
        <v>587</v>
      </c>
      <c r="C152" s="115" t="s">
        <v>724</v>
      </c>
      <c r="D152" s="24" t="s">
        <v>103</v>
      </c>
      <c r="E152" s="24" t="s">
        <v>104</v>
      </c>
      <c r="F152" s="24" t="s">
        <v>107</v>
      </c>
      <c r="G152" s="24" t="s">
        <v>28</v>
      </c>
      <c r="H152" s="58">
        <v>10</v>
      </c>
      <c r="I152" s="58">
        <v>10</v>
      </c>
      <c r="J152" s="58"/>
      <c r="K152" s="58"/>
      <c r="L152" s="70"/>
      <c r="M152" s="70"/>
      <c r="N152" s="228" t="s">
        <v>835</v>
      </c>
    </row>
    <row r="153" spans="1:14" ht="14.4" x14ac:dyDescent="0.3">
      <c r="A153" s="70">
        <v>2022</v>
      </c>
      <c r="B153" s="74" t="s">
        <v>587</v>
      </c>
      <c r="C153" s="58" t="s">
        <v>626</v>
      </c>
      <c r="D153" s="24" t="s">
        <v>103</v>
      </c>
      <c r="E153" s="24" t="s">
        <v>104</v>
      </c>
      <c r="F153" s="24" t="s">
        <v>107</v>
      </c>
      <c r="G153" s="24" t="s">
        <v>28</v>
      </c>
      <c r="H153" s="58">
        <v>2</v>
      </c>
      <c r="I153" s="58">
        <v>2</v>
      </c>
      <c r="J153" s="58"/>
      <c r="K153" s="58"/>
      <c r="L153" s="70"/>
      <c r="M153" s="70"/>
      <c r="N153" s="228" t="s">
        <v>835</v>
      </c>
    </row>
    <row r="154" spans="1:14" ht="14.4" x14ac:dyDescent="0.3">
      <c r="A154" s="70">
        <v>2022</v>
      </c>
      <c r="B154" s="74" t="s">
        <v>587</v>
      </c>
      <c r="C154" s="58" t="s">
        <v>628</v>
      </c>
      <c r="D154" s="24" t="s">
        <v>103</v>
      </c>
      <c r="E154" s="24" t="s">
        <v>104</v>
      </c>
      <c r="F154" s="24" t="s">
        <v>107</v>
      </c>
      <c r="G154" s="24" t="s">
        <v>28</v>
      </c>
      <c r="H154" s="58">
        <v>20</v>
      </c>
      <c r="I154" s="58">
        <v>20</v>
      </c>
      <c r="J154" s="58"/>
      <c r="K154" s="58"/>
      <c r="L154" s="70"/>
      <c r="M154" s="70"/>
      <c r="N154" s="228" t="s">
        <v>835</v>
      </c>
    </row>
    <row r="155" spans="1:14" ht="14.4" x14ac:dyDescent="0.3">
      <c r="A155" s="70">
        <v>2022</v>
      </c>
      <c r="B155" s="85">
        <v>7810</v>
      </c>
      <c r="C155" s="85" t="s">
        <v>629</v>
      </c>
      <c r="D155" s="24" t="s">
        <v>103</v>
      </c>
      <c r="E155" s="24" t="s">
        <v>104</v>
      </c>
      <c r="F155" s="24" t="s">
        <v>107</v>
      </c>
      <c r="G155" s="24" t="s">
        <v>28</v>
      </c>
      <c r="H155" s="58"/>
      <c r="I155" s="58"/>
      <c r="J155" s="58"/>
      <c r="K155" s="58"/>
      <c r="L155" s="221" t="s">
        <v>787</v>
      </c>
      <c r="M155" s="70"/>
      <c r="N155" s="228"/>
    </row>
    <row r="156" spans="1:14" ht="13.8" x14ac:dyDescent="0.3">
      <c r="A156" s="70">
        <v>2022</v>
      </c>
      <c r="B156" s="58" t="s">
        <v>569</v>
      </c>
      <c r="C156" s="117" t="s">
        <v>630</v>
      </c>
      <c r="D156" s="24" t="s">
        <v>103</v>
      </c>
      <c r="E156" s="24" t="s">
        <v>104</v>
      </c>
      <c r="F156" s="24" t="s">
        <v>107</v>
      </c>
      <c r="G156" s="24" t="s">
        <v>28</v>
      </c>
      <c r="H156" s="117">
        <v>800</v>
      </c>
      <c r="I156" s="117">
        <v>800</v>
      </c>
      <c r="J156" s="58"/>
      <c r="K156" s="58"/>
      <c r="L156" s="70" t="s">
        <v>822</v>
      </c>
      <c r="M156" s="70">
        <v>2024</v>
      </c>
      <c r="N156" s="228"/>
    </row>
    <row r="157" spans="1:14" ht="14.4" x14ac:dyDescent="0.3">
      <c r="A157" s="70">
        <v>2022</v>
      </c>
      <c r="B157" s="74" t="s">
        <v>587</v>
      </c>
      <c r="C157" s="58" t="s">
        <v>628</v>
      </c>
      <c r="D157" s="24" t="s">
        <v>103</v>
      </c>
      <c r="E157" s="24" t="s">
        <v>104</v>
      </c>
      <c r="F157" s="24" t="s">
        <v>107</v>
      </c>
      <c r="G157" s="24" t="s">
        <v>28</v>
      </c>
      <c r="H157" s="58">
        <v>25</v>
      </c>
      <c r="I157" s="58">
        <v>25</v>
      </c>
      <c r="J157" s="58"/>
      <c r="K157" s="58"/>
      <c r="L157" s="70"/>
      <c r="M157" s="70"/>
      <c r="N157" s="228" t="s">
        <v>835</v>
      </c>
    </row>
    <row r="158" spans="1:14" ht="14.4" x14ac:dyDescent="0.3">
      <c r="A158" s="70">
        <v>2022</v>
      </c>
      <c r="B158" s="74" t="s">
        <v>587</v>
      </c>
      <c r="C158" s="58" t="s">
        <v>606</v>
      </c>
      <c r="D158" s="24" t="s">
        <v>103</v>
      </c>
      <c r="E158" s="24" t="s">
        <v>104</v>
      </c>
      <c r="F158" s="24" t="s">
        <v>107</v>
      </c>
      <c r="G158" s="24" t="s">
        <v>28</v>
      </c>
      <c r="H158" s="58">
        <v>40</v>
      </c>
      <c r="I158" s="58">
        <v>40</v>
      </c>
      <c r="J158" s="58"/>
      <c r="K158" s="58"/>
      <c r="L158" s="70"/>
      <c r="M158" s="70"/>
      <c r="N158" s="228" t="s">
        <v>835</v>
      </c>
    </row>
    <row r="159" spans="1:14" ht="14.4" x14ac:dyDescent="0.3">
      <c r="A159" s="70">
        <v>2022</v>
      </c>
      <c r="B159" s="74"/>
      <c r="C159" s="58" t="s">
        <v>605</v>
      </c>
      <c r="D159" s="24" t="s">
        <v>103</v>
      </c>
      <c r="E159" s="24" t="s">
        <v>104</v>
      </c>
      <c r="F159" s="24" t="s">
        <v>107</v>
      </c>
      <c r="G159" s="24" t="s">
        <v>28</v>
      </c>
      <c r="H159" s="58">
        <v>20</v>
      </c>
      <c r="I159" s="58">
        <v>20</v>
      </c>
      <c r="J159" s="58"/>
      <c r="K159" s="58"/>
      <c r="L159" s="70"/>
      <c r="M159" s="70"/>
      <c r="N159" s="228" t="s">
        <v>835</v>
      </c>
    </row>
    <row r="160" spans="1:14" ht="14.4" x14ac:dyDescent="0.3">
      <c r="A160" s="70">
        <v>2022</v>
      </c>
      <c r="B160" s="74" t="s">
        <v>587</v>
      </c>
      <c r="C160" s="58" t="s">
        <v>626</v>
      </c>
      <c r="D160" s="24" t="s">
        <v>103</v>
      </c>
      <c r="E160" s="24" t="s">
        <v>104</v>
      </c>
      <c r="F160" s="24" t="s">
        <v>107</v>
      </c>
      <c r="G160" s="24" t="s">
        <v>28</v>
      </c>
      <c r="H160" s="58">
        <v>5</v>
      </c>
      <c r="I160" s="58">
        <v>5</v>
      </c>
      <c r="J160" s="58"/>
      <c r="K160" s="58"/>
      <c r="L160" s="70"/>
      <c r="M160" s="70"/>
      <c r="N160" s="228" t="s">
        <v>835</v>
      </c>
    </row>
    <row r="161" spans="1:14" ht="13.8" x14ac:dyDescent="0.3">
      <c r="A161" s="70">
        <v>2022</v>
      </c>
      <c r="B161" s="58" t="s">
        <v>569</v>
      </c>
      <c r="C161" s="117" t="s">
        <v>631</v>
      </c>
      <c r="D161" s="24" t="s">
        <v>103</v>
      </c>
      <c r="E161" s="24" t="s">
        <v>104</v>
      </c>
      <c r="F161" s="24" t="s">
        <v>107</v>
      </c>
      <c r="G161" s="24" t="s">
        <v>28</v>
      </c>
      <c r="H161" s="117">
        <v>350</v>
      </c>
      <c r="I161" s="117">
        <v>350</v>
      </c>
      <c r="J161" s="58"/>
      <c r="K161" s="58"/>
      <c r="L161" s="70" t="s">
        <v>823</v>
      </c>
      <c r="M161" s="70"/>
      <c r="N161" s="228"/>
    </row>
    <row r="162" spans="1:14" ht="13.8" x14ac:dyDescent="0.3">
      <c r="A162" s="70">
        <v>2022</v>
      </c>
      <c r="B162" s="58" t="s">
        <v>495</v>
      </c>
      <c r="C162" s="117" t="s">
        <v>632</v>
      </c>
      <c r="D162" s="24" t="s">
        <v>103</v>
      </c>
      <c r="E162" s="24" t="s">
        <v>104</v>
      </c>
      <c r="F162" s="24" t="s">
        <v>107</v>
      </c>
      <c r="G162" s="24" t="s">
        <v>28</v>
      </c>
      <c r="H162" s="117">
        <v>4200</v>
      </c>
      <c r="I162" s="117">
        <v>4200</v>
      </c>
      <c r="J162" s="58"/>
      <c r="K162" s="58"/>
      <c r="L162" s="70" t="s">
        <v>822</v>
      </c>
      <c r="M162" s="70">
        <v>2023</v>
      </c>
      <c r="N162" s="228"/>
    </row>
    <row r="163" spans="1:14" ht="14.4" x14ac:dyDescent="0.3">
      <c r="A163" s="70">
        <v>2022</v>
      </c>
      <c r="B163" s="85">
        <v>7820</v>
      </c>
      <c r="C163" s="85" t="s">
        <v>633</v>
      </c>
      <c r="D163" s="24" t="s">
        <v>103</v>
      </c>
      <c r="E163" s="24" t="s">
        <v>104</v>
      </c>
      <c r="F163" s="24" t="s">
        <v>107</v>
      </c>
      <c r="G163" s="24" t="s">
        <v>28</v>
      </c>
      <c r="H163" s="58"/>
      <c r="I163" s="58"/>
      <c r="J163" s="58"/>
      <c r="K163" s="58"/>
      <c r="L163" s="221" t="s">
        <v>788</v>
      </c>
      <c r="M163" s="70"/>
      <c r="N163" s="228"/>
    </row>
    <row r="164" spans="1:14" ht="14.4" x14ac:dyDescent="0.3">
      <c r="A164" s="70">
        <v>2022</v>
      </c>
      <c r="B164" s="74" t="s">
        <v>587</v>
      </c>
      <c r="C164" s="58" t="s">
        <v>634</v>
      </c>
      <c r="D164" s="24" t="s">
        <v>103</v>
      </c>
      <c r="E164" s="24" t="s">
        <v>104</v>
      </c>
      <c r="F164" s="24" t="s">
        <v>107</v>
      </c>
      <c r="G164" s="24" t="s">
        <v>28</v>
      </c>
      <c r="H164" s="58">
        <v>15</v>
      </c>
      <c r="I164" s="58">
        <v>15</v>
      </c>
      <c r="J164" s="58"/>
      <c r="K164" s="58"/>
      <c r="L164" s="70"/>
      <c r="M164" s="70"/>
      <c r="N164" s="228" t="s">
        <v>835</v>
      </c>
    </row>
    <row r="165" spans="1:14" ht="14.4" x14ac:dyDescent="0.3">
      <c r="A165" s="70">
        <v>2022</v>
      </c>
      <c r="B165" s="74" t="s">
        <v>587</v>
      </c>
      <c r="C165" s="58" t="s">
        <v>635</v>
      </c>
      <c r="D165" s="24" t="s">
        <v>103</v>
      </c>
      <c r="E165" s="24" t="s">
        <v>104</v>
      </c>
      <c r="F165" s="24" t="s">
        <v>107</v>
      </c>
      <c r="G165" s="24" t="s">
        <v>28</v>
      </c>
      <c r="H165" s="58">
        <v>4</v>
      </c>
      <c r="I165" s="58">
        <v>4</v>
      </c>
      <c r="J165" s="58"/>
      <c r="K165" s="58"/>
      <c r="L165" s="70"/>
      <c r="M165" s="70"/>
      <c r="N165" s="228" t="s">
        <v>835</v>
      </c>
    </row>
    <row r="166" spans="1:14" ht="14.4" x14ac:dyDescent="0.3">
      <c r="A166" s="70">
        <v>2022</v>
      </c>
      <c r="B166" s="74" t="s">
        <v>587</v>
      </c>
      <c r="C166" s="58" t="s">
        <v>626</v>
      </c>
      <c r="D166" s="24" t="s">
        <v>103</v>
      </c>
      <c r="E166" s="24" t="s">
        <v>104</v>
      </c>
      <c r="F166" s="24" t="s">
        <v>107</v>
      </c>
      <c r="G166" s="24" t="s">
        <v>28</v>
      </c>
      <c r="H166" s="58">
        <v>2</v>
      </c>
      <c r="I166" s="58">
        <v>2</v>
      </c>
      <c r="J166" s="58"/>
      <c r="K166" s="58"/>
      <c r="L166" s="70"/>
      <c r="M166" s="70"/>
      <c r="N166" s="228" t="s">
        <v>835</v>
      </c>
    </row>
    <row r="167" spans="1:14" ht="14.4" x14ac:dyDescent="0.3">
      <c r="A167" s="70">
        <v>2022</v>
      </c>
      <c r="B167" s="74" t="s">
        <v>587</v>
      </c>
      <c r="C167" s="58" t="s">
        <v>636</v>
      </c>
      <c r="D167" s="24" t="s">
        <v>103</v>
      </c>
      <c r="E167" s="24" t="s">
        <v>104</v>
      </c>
      <c r="F167" s="24" t="s">
        <v>107</v>
      </c>
      <c r="G167" s="24" t="s">
        <v>28</v>
      </c>
      <c r="H167" s="58">
        <v>200</v>
      </c>
      <c r="I167" s="58">
        <v>200</v>
      </c>
      <c r="J167" s="58"/>
      <c r="K167" s="58"/>
      <c r="L167" s="70"/>
      <c r="M167" s="70"/>
      <c r="N167" s="228" t="s">
        <v>835</v>
      </c>
    </row>
    <row r="168" spans="1:14" ht="13.8" x14ac:dyDescent="0.3">
      <c r="A168" s="70">
        <v>2022</v>
      </c>
      <c r="B168" s="58" t="s">
        <v>495</v>
      </c>
      <c r="C168" s="117" t="s">
        <v>637</v>
      </c>
      <c r="D168" s="24" t="s">
        <v>103</v>
      </c>
      <c r="E168" s="24" t="s">
        <v>104</v>
      </c>
      <c r="F168" s="24" t="s">
        <v>107</v>
      </c>
      <c r="G168" s="24" t="s">
        <v>28</v>
      </c>
      <c r="H168" s="58">
        <v>300</v>
      </c>
      <c r="I168" s="58">
        <v>300</v>
      </c>
      <c r="J168" s="58"/>
      <c r="K168" s="58"/>
      <c r="L168" s="70" t="s">
        <v>822</v>
      </c>
      <c r="M168" s="70">
        <v>2022</v>
      </c>
      <c r="N168" s="228"/>
    </row>
    <row r="169" spans="1:14" ht="13.8" x14ac:dyDescent="0.3">
      <c r="A169" s="70">
        <v>2022</v>
      </c>
      <c r="B169" s="58" t="s">
        <v>495</v>
      </c>
      <c r="C169" s="117" t="s">
        <v>638</v>
      </c>
      <c r="D169" s="24" t="s">
        <v>103</v>
      </c>
      <c r="E169" s="24" t="s">
        <v>104</v>
      </c>
      <c r="F169" s="24" t="s">
        <v>107</v>
      </c>
      <c r="G169" s="24" t="s">
        <v>28</v>
      </c>
      <c r="H169" s="58">
        <v>1000</v>
      </c>
      <c r="I169" s="58">
        <v>1000</v>
      </c>
      <c r="J169" s="58"/>
      <c r="K169" s="58"/>
      <c r="L169" s="70" t="s">
        <v>823</v>
      </c>
      <c r="M169" s="70"/>
      <c r="N169" s="228"/>
    </row>
    <row r="170" spans="1:14" ht="13.8" x14ac:dyDescent="0.3">
      <c r="A170" s="70">
        <v>2022</v>
      </c>
      <c r="B170" s="58" t="s">
        <v>495</v>
      </c>
      <c r="C170" s="117" t="s">
        <v>639</v>
      </c>
      <c r="D170" s="24" t="s">
        <v>103</v>
      </c>
      <c r="E170" s="24" t="s">
        <v>104</v>
      </c>
      <c r="F170" s="24" t="s">
        <v>107</v>
      </c>
      <c r="G170" s="24" t="s">
        <v>28</v>
      </c>
      <c r="H170" s="58">
        <v>1000</v>
      </c>
      <c r="I170" s="58">
        <v>1000</v>
      </c>
      <c r="J170" s="58"/>
      <c r="K170" s="58"/>
      <c r="L170" s="70" t="s">
        <v>822</v>
      </c>
      <c r="M170" s="70">
        <v>2022</v>
      </c>
      <c r="N170" s="228" t="s">
        <v>838</v>
      </c>
    </row>
    <row r="171" spans="1:14" ht="13.8" x14ac:dyDescent="0.3">
      <c r="A171" s="70">
        <v>2022</v>
      </c>
      <c r="B171" s="58" t="s">
        <v>495</v>
      </c>
      <c r="C171" s="115" t="s">
        <v>640</v>
      </c>
      <c r="D171" s="24" t="s">
        <v>103</v>
      </c>
      <c r="E171" s="24" t="s">
        <v>104</v>
      </c>
      <c r="F171" s="24" t="s">
        <v>107</v>
      </c>
      <c r="G171" s="24" t="s">
        <v>28</v>
      </c>
      <c r="H171" s="58">
        <v>0</v>
      </c>
      <c r="I171" s="58">
        <v>0</v>
      </c>
      <c r="J171" s="58"/>
      <c r="K171" s="58"/>
      <c r="L171" s="70" t="s">
        <v>823</v>
      </c>
      <c r="M171" s="70"/>
      <c r="N171" s="228"/>
    </row>
    <row r="172" spans="1:14" ht="13.8" x14ac:dyDescent="0.3">
      <c r="A172" s="70">
        <v>2022</v>
      </c>
      <c r="B172" s="115" t="s">
        <v>587</v>
      </c>
      <c r="C172" s="67" t="s">
        <v>605</v>
      </c>
      <c r="D172" s="24" t="s">
        <v>103</v>
      </c>
      <c r="E172" s="24" t="s">
        <v>104</v>
      </c>
      <c r="F172" s="24" t="s">
        <v>107</v>
      </c>
      <c r="G172" s="24" t="s">
        <v>28</v>
      </c>
      <c r="H172" s="58">
        <v>50</v>
      </c>
      <c r="I172" s="58">
        <v>50</v>
      </c>
      <c r="J172" s="58"/>
      <c r="K172" s="58"/>
      <c r="L172" s="70"/>
      <c r="M172" s="70"/>
      <c r="N172" s="228" t="s">
        <v>835</v>
      </c>
    </row>
    <row r="173" spans="1:14" ht="14.4" x14ac:dyDescent="0.3">
      <c r="A173" s="70">
        <v>2022</v>
      </c>
      <c r="B173" s="74" t="s">
        <v>641</v>
      </c>
      <c r="C173" s="118" t="s">
        <v>804</v>
      </c>
      <c r="D173" s="24" t="s">
        <v>103</v>
      </c>
      <c r="E173" s="24" t="s">
        <v>104</v>
      </c>
      <c r="F173" s="24" t="s">
        <v>107</v>
      </c>
      <c r="G173" s="24" t="s">
        <v>28</v>
      </c>
      <c r="H173" s="58">
        <v>500</v>
      </c>
      <c r="I173" s="58">
        <v>500</v>
      </c>
      <c r="J173" s="58"/>
      <c r="K173" s="58"/>
      <c r="L173" s="70" t="s">
        <v>822</v>
      </c>
      <c r="M173" s="70">
        <v>2024</v>
      </c>
      <c r="N173" s="228"/>
    </row>
    <row r="174" spans="1:14" ht="14.4" x14ac:dyDescent="0.3">
      <c r="A174" s="70">
        <v>2022</v>
      </c>
      <c r="B174" s="85">
        <v>7940</v>
      </c>
      <c r="C174" s="85" t="s">
        <v>642</v>
      </c>
      <c r="D174" s="24" t="s">
        <v>103</v>
      </c>
      <c r="E174" s="24" t="s">
        <v>104</v>
      </c>
      <c r="F174" s="24" t="s">
        <v>107</v>
      </c>
      <c r="G174" s="24" t="s">
        <v>28</v>
      </c>
      <c r="H174" s="58"/>
      <c r="I174" s="58"/>
      <c r="J174" s="58"/>
      <c r="K174" s="58"/>
      <c r="L174" s="221" t="s">
        <v>789</v>
      </c>
      <c r="M174" s="70"/>
      <c r="N174" s="228"/>
    </row>
    <row r="175" spans="1:14" ht="14.4" x14ac:dyDescent="0.3">
      <c r="A175" s="70">
        <v>2022</v>
      </c>
      <c r="B175" s="74" t="s">
        <v>587</v>
      </c>
      <c r="C175" s="58" t="s">
        <v>626</v>
      </c>
      <c r="D175" s="24" t="s">
        <v>103</v>
      </c>
      <c r="E175" s="24" t="s">
        <v>104</v>
      </c>
      <c r="F175" s="24" t="s">
        <v>107</v>
      </c>
      <c r="G175" s="24" t="s">
        <v>28</v>
      </c>
      <c r="H175" s="58">
        <v>16</v>
      </c>
      <c r="I175" s="58">
        <v>16</v>
      </c>
      <c r="J175" s="58"/>
      <c r="K175" s="58"/>
      <c r="L175" s="70"/>
      <c r="M175" s="70"/>
      <c r="N175" s="228" t="s">
        <v>835</v>
      </c>
    </row>
    <row r="176" spans="1:14" ht="14.4" x14ac:dyDescent="0.3">
      <c r="A176" s="70">
        <v>2022</v>
      </c>
      <c r="B176" s="74" t="s">
        <v>587</v>
      </c>
      <c r="C176" s="67" t="s">
        <v>643</v>
      </c>
      <c r="D176" s="24" t="s">
        <v>103</v>
      </c>
      <c r="E176" s="24" t="s">
        <v>104</v>
      </c>
      <c r="F176" s="24" t="s">
        <v>107</v>
      </c>
      <c r="G176" s="24" t="s">
        <v>28</v>
      </c>
      <c r="H176" s="58">
        <v>35</v>
      </c>
      <c r="I176" s="58">
        <v>35</v>
      </c>
      <c r="J176" s="58"/>
      <c r="K176" s="58"/>
      <c r="L176" s="70"/>
      <c r="M176" s="70"/>
      <c r="N176" s="228" t="s">
        <v>835</v>
      </c>
    </row>
    <row r="177" spans="1:14" ht="14.4" x14ac:dyDescent="0.3">
      <c r="A177" s="70">
        <v>2022</v>
      </c>
      <c r="B177" s="74" t="s">
        <v>587</v>
      </c>
      <c r="C177" s="58" t="s">
        <v>634</v>
      </c>
      <c r="D177" s="24" t="s">
        <v>103</v>
      </c>
      <c r="E177" s="24" t="s">
        <v>104</v>
      </c>
      <c r="F177" s="24" t="s">
        <v>107</v>
      </c>
      <c r="G177" s="24" t="s">
        <v>28</v>
      </c>
      <c r="H177" s="58">
        <v>45</v>
      </c>
      <c r="I177" s="58">
        <v>45</v>
      </c>
      <c r="J177" s="58"/>
      <c r="K177" s="58"/>
      <c r="L177" s="70"/>
      <c r="M177" s="70"/>
      <c r="N177" s="228" t="s">
        <v>835</v>
      </c>
    </row>
    <row r="178" spans="1:14" ht="13.8" x14ac:dyDescent="0.3">
      <c r="A178" s="70">
        <v>2022</v>
      </c>
      <c r="B178" s="58" t="s">
        <v>495</v>
      </c>
      <c r="C178" s="117" t="s">
        <v>728</v>
      </c>
      <c r="D178" s="24" t="s">
        <v>103</v>
      </c>
      <c r="E178" s="24" t="s">
        <v>104</v>
      </c>
      <c r="F178" s="24" t="s">
        <v>107</v>
      </c>
      <c r="G178" s="24" t="s">
        <v>28</v>
      </c>
      <c r="H178" s="117">
        <v>60</v>
      </c>
      <c r="I178" s="117">
        <v>60</v>
      </c>
      <c r="J178" s="58"/>
      <c r="K178" s="58"/>
      <c r="L178" s="70" t="s">
        <v>822</v>
      </c>
      <c r="M178" s="70">
        <v>2022</v>
      </c>
      <c r="N178" s="228"/>
    </row>
    <row r="179" spans="1:14" ht="14.4" x14ac:dyDescent="0.3">
      <c r="A179" s="70">
        <v>2022</v>
      </c>
      <c r="B179" s="97" t="s">
        <v>495</v>
      </c>
      <c r="C179" s="97" t="s">
        <v>644</v>
      </c>
      <c r="D179" s="24" t="s">
        <v>103</v>
      </c>
      <c r="E179" s="24" t="s">
        <v>104</v>
      </c>
      <c r="F179" s="24" t="s">
        <v>107</v>
      </c>
      <c r="G179" s="24" t="s">
        <v>28</v>
      </c>
      <c r="H179" s="58">
        <v>50</v>
      </c>
      <c r="I179" s="58">
        <v>50</v>
      </c>
      <c r="J179" s="58"/>
      <c r="K179" s="58"/>
      <c r="L179" s="70" t="s">
        <v>822</v>
      </c>
      <c r="M179" s="70">
        <v>2023</v>
      </c>
      <c r="N179" s="228"/>
    </row>
    <row r="180" spans="1:14" ht="14.4" x14ac:dyDescent="0.3">
      <c r="A180" s="70">
        <v>2022</v>
      </c>
      <c r="B180" s="97" t="s">
        <v>495</v>
      </c>
      <c r="C180" s="97" t="s">
        <v>645</v>
      </c>
      <c r="D180" s="24" t="s">
        <v>103</v>
      </c>
      <c r="E180" s="24" t="s">
        <v>104</v>
      </c>
      <c r="F180" s="24" t="s">
        <v>107</v>
      </c>
      <c r="G180" s="24" t="s">
        <v>28</v>
      </c>
      <c r="H180" s="58">
        <v>0</v>
      </c>
      <c r="I180" s="58">
        <v>0</v>
      </c>
      <c r="J180" s="58"/>
      <c r="K180" s="58"/>
      <c r="L180" s="70" t="s">
        <v>823</v>
      </c>
      <c r="M180" s="70"/>
      <c r="N180" s="228"/>
    </row>
    <row r="181" spans="1:14" ht="14.4" x14ac:dyDescent="0.3">
      <c r="A181" s="70">
        <v>2022</v>
      </c>
      <c r="B181" s="97" t="s">
        <v>495</v>
      </c>
      <c r="C181" s="119" t="s">
        <v>725</v>
      </c>
      <c r="D181" s="24" t="s">
        <v>103</v>
      </c>
      <c r="E181" s="24" t="s">
        <v>104</v>
      </c>
      <c r="F181" s="24" t="s">
        <v>107</v>
      </c>
      <c r="G181" s="24" t="s">
        <v>28</v>
      </c>
      <c r="H181" s="117">
        <v>1500</v>
      </c>
      <c r="I181" s="117">
        <v>1500</v>
      </c>
      <c r="J181" s="58"/>
      <c r="K181" s="58"/>
      <c r="L181" s="70" t="s">
        <v>822</v>
      </c>
      <c r="M181" s="70">
        <v>2024</v>
      </c>
      <c r="N181" s="228" t="s">
        <v>839</v>
      </c>
    </row>
    <row r="182" spans="1:14" ht="14.4" x14ac:dyDescent="0.3">
      <c r="A182" s="70">
        <v>2022</v>
      </c>
      <c r="B182" s="97" t="s">
        <v>495</v>
      </c>
      <c r="C182" s="119" t="s">
        <v>726</v>
      </c>
      <c r="D182" s="24" t="s">
        <v>103</v>
      </c>
      <c r="E182" s="24" t="s">
        <v>104</v>
      </c>
      <c r="F182" s="24" t="s">
        <v>107</v>
      </c>
      <c r="G182" s="24" t="s">
        <v>28</v>
      </c>
      <c r="H182" s="58">
        <v>0</v>
      </c>
      <c r="I182" s="58">
        <v>0</v>
      </c>
      <c r="J182" s="58"/>
      <c r="K182" s="58"/>
      <c r="L182" s="70" t="s">
        <v>823</v>
      </c>
      <c r="M182" s="70"/>
      <c r="N182" s="228"/>
    </row>
    <row r="183" spans="1:14" ht="14.4" x14ac:dyDescent="0.3">
      <c r="A183" s="70">
        <v>2022</v>
      </c>
      <c r="B183" s="97" t="s">
        <v>495</v>
      </c>
      <c r="C183" s="119" t="s">
        <v>803</v>
      </c>
      <c r="D183" s="24" t="s">
        <v>103</v>
      </c>
      <c r="E183" s="24" t="s">
        <v>104</v>
      </c>
      <c r="F183" s="24" t="s">
        <v>107</v>
      </c>
      <c r="G183" s="24" t="s">
        <v>28</v>
      </c>
      <c r="H183" s="58">
        <v>0</v>
      </c>
      <c r="I183" s="58">
        <v>0</v>
      </c>
      <c r="J183" s="58"/>
      <c r="K183" s="58"/>
      <c r="L183" s="70" t="s">
        <v>822</v>
      </c>
      <c r="M183" s="70">
        <v>2023</v>
      </c>
      <c r="N183" s="228"/>
    </row>
    <row r="184" spans="1:14" ht="14.4" x14ac:dyDescent="0.3">
      <c r="A184" s="70">
        <v>2022</v>
      </c>
      <c r="B184" s="97" t="s">
        <v>495</v>
      </c>
      <c r="C184" s="119" t="s">
        <v>727</v>
      </c>
      <c r="D184" s="24" t="s">
        <v>103</v>
      </c>
      <c r="E184" s="24" t="s">
        <v>104</v>
      </c>
      <c r="F184" s="24" t="s">
        <v>107</v>
      </c>
      <c r="G184" s="24" t="s">
        <v>28</v>
      </c>
      <c r="H184" s="117">
        <v>50</v>
      </c>
      <c r="I184" s="117">
        <v>50</v>
      </c>
      <c r="J184" s="58"/>
      <c r="K184" s="58"/>
      <c r="L184" s="70"/>
      <c r="M184" s="70"/>
      <c r="N184" s="228" t="s">
        <v>835</v>
      </c>
    </row>
    <row r="185" spans="1:14" ht="14.4" x14ac:dyDescent="0.3">
      <c r="A185" s="70">
        <v>2022</v>
      </c>
      <c r="B185" s="97" t="s">
        <v>495</v>
      </c>
      <c r="C185" s="79" t="s">
        <v>522</v>
      </c>
      <c r="D185" s="24" t="s">
        <v>103</v>
      </c>
      <c r="E185" s="24" t="s">
        <v>104</v>
      </c>
      <c r="F185" s="24" t="s">
        <v>107</v>
      </c>
      <c r="G185" s="24" t="s">
        <v>28</v>
      </c>
      <c r="H185" s="117">
        <v>200</v>
      </c>
      <c r="I185" s="117">
        <v>200</v>
      </c>
      <c r="J185" s="58"/>
      <c r="K185" s="58"/>
      <c r="L185" s="70" t="s">
        <v>822</v>
      </c>
      <c r="M185" s="70">
        <v>2023</v>
      </c>
      <c r="N185" s="228"/>
    </row>
    <row r="186" spans="1:14" ht="14.4" x14ac:dyDescent="0.3">
      <c r="A186" s="70">
        <v>2022</v>
      </c>
      <c r="B186" s="97" t="s">
        <v>587</v>
      </c>
      <c r="C186" s="79" t="s">
        <v>646</v>
      </c>
      <c r="D186" s="24" t="s">
        <v>103</v>
      </c>
      <c r="E186" s="24" t="s">
        <v>104</v>
      </c>
      <c r="F186" s="24" t="s">
        <v>107</v>
      </c>
      <c r="G186" s="24" t="s">
        <v>28</v>
      </c>
      <c r="H186" s="117">
        <v>130</v>
      </c>
      <c r="I186" s="117">
        <v>130</v>
      </c>
      <c r="J186" s="58"/>
      <c r="K186" s="58"/>
      <c r="L186" s="70" t="s">
        <v>822</v>
      </c>
      <c r="M186" s="70">
        <v>2022</v>
      </c>
      <c r="N186" s="228" t="s">
        <v>840</v>
      </c>
    </row>
    <row r="187" spans="1:14" ht="14.4" x14ac:dyDescent="0.3">
      <c r="A187" s="70">
        <v>2022</v>
      </c>
      <c r="B187" s="97" t="s">
        <v>587</v>
      </c>
      <c r="C187" s="79" t="s">
        <v>647</v>
      </c>
      <c r="D187" s="24" t="s">
        <v>103</v>
      </c>
      <c r="E187" s="24" t="s">
        <v>104</v>
      </c>
      <c r="F187" s="24" t="s">
        <v>107</v>
      </c>
      <c r="G187" s="24" t="s">
        <v>28</v>
      </c>
      <c r="H187" s="117">
        <v>2000</v>
      </c>
      <c r="I187" s="117">
        <v>2000</v>
      </c>
      <c r="J187" s="58"/>
      <c r="K187" s="58"/>
      <c r="L187" s="70" t="s">
        <v>822</v>
      </c>
      <c r="M187" s="70">
        <v>2022</v>
      </c>
      <c r="N187" s="228" t="s">
        <v>840</v>
      </c>
    </row>
    <row r="188" spans="1:14" ht="14.4" x14ac:dyDescent="0.3">
      <c r="A188" s="70">
        <v>2022</v>
      </c>
      <c r="B188" s="97" t="s">
        <v>495</v>
      </c>
      <c r="C188" s="97" t="s">
        <v>523</v>
      </c>
      <c r="D188" s="24" t="s">
        <v>103</v>
      </c>
      <c r="E188" s="24" t="s">
        <v>104</v>
      </c>
      <c r="F188" s="24" t="s">
        <v>107</v>
      </c>
      <c r="G188" s="24" t="s">
        <v>28</v>
      </c>
      <c r="H188" s="58">
        <v>70</v>
      </c>
      <c r="I188" s="58">
        <v>70</v>
      </c>
      <c r="J188" s="58"/>
      <c r="K188" s="58"/>
      <c r="L188" s="70"/>
      <c r="M188" s="70"/>
      <c r="N188" s="228" t="s">
        <v>835</v>
      </c>
    </row>
    <row r="189" spans="1:14" ht="14.4" x14ac:dyDescent="0.3">
      <c r="A189" s="70">
        <v>2022</v>
      </c>
      <c r="B189" s="85">
        <v>7910</v>
      </c>
      <c r="C189" s="85" t="s">
        <v>648</v>
      </c>
      <c r="D189" s="24" t="s">
        <v>103</v>
      </c>
      <c r="E189" s="24" t="s">
        <v>104</v>
      </c>
      <c r="F189" s="24" t="s">
        <v>107</v>
      </c>
      <c r="G189" s="24" t="s">
        <v>28</v>
      </c>
      <c r="H189" s="58"/>
      <c r="I189" s="58"/>
      <c r="J189" s="58"/>
      <c r="K189" s="58"/>
      <c r="L189" s="221" t="s">
        <v>790</v>
      </c>
      <c r="M189" s="70"/>
      <c r="N189" s="228"/>
    </row>
    <row r="190" spans="1:14" ht="13.8" x14ac:dyDescent="0.3">
      <c r="A190" s="70">
        <v>2022</v>
      </c>
      <c r="B190" s="58" t="s">
        <v>495</v>
      </c>
      <c r="C190" s="58" t="s">
        <v>649</v>
      </c>
      <c r="D190" s="24" t="s">
        <v>103</v>
      </c>
      <c r="E190" s="24" t="s">
        <v>104</v>
      </c>
      <c r="F190" s="24" t="s">
        <v>107</v>
      </c>
      <c r="G190" s="24" t="s">
        <v>28</v>
      </c>
      <c r="H190" s="58">
        <v>200</v>
      </c>
      <c r="I190" s="58">
        <v>200</v>
      </c>
      <c r="J190" s="58"/>
      <c r="K190" s="58"/>
      <c r="L190" s="70" t="s">
        <v>822</v>
      </c>
      <c r="M190" s="70">
        <v>2023</v>
      </c>
      <c r="N190" s="228"/>
    </row>
    <row r="191" spans="1:14" ht="13.8" x14ac:dyDescent="0.3">
      <c r="A191" s="70">
        <v>2022</v>
      </c>
      <c r="B191" s="58" t="s">
        <v>495</v>
      </c>
      <c r="C191" s="58" t="s">
        <v>650</v>
      </c>
      <c r="D191" s="24" t="s">
        <v>103</v>
      </c>
      <c r="E191" s="24" t="s">
        <v>104</v>
      </c>
      <c r="F191" s="24" t="s">
        <v>107</v>
      </c>
      <c r="G191" s="24" t="s">
        <v>28</v>
      </c>
      <c r="H191" s="58">
        <v>400</v>
      </c>
      <c r="I191" s="58">
        <v>400</v>
      </c>
      <c r="J191" s="58"/>
      <c r="K191" s="58"/>
      <c r="L191" s="70" t="s">
        <v>823</v>
      </c>
      <c r="M191" s="70"/>
      <c r="N191" s="228"/>
    </row>
    <row r="192" spans="1:14" ht="14.4" x14ac:dyDescent="0.3">
      <c r="A192" s="70">
        <v>2022</v>
      </c>
      <c r="B192" s="58" t="s">
        <v>587</v>
      </c>
      <c r="C192" s="97" t="s">
        <v>651</v>
      </c>
      <c r="D192" s="24" t="s">
        <v>103</v>
      </c>
      <c r="E192" s="24" t="s">
        <v>104</v>
      </c>
      <c r="F192" s="24" t="s">
        <v>107</v>
      </c>
      <c r="G192" s="24" t="s">
        <v>28</v>
      </c>
      <c r="H192" s="58">
        <v>50</v>
      </c>
      <c r="I192" s="58">
        <v>50</v>
      </c>
      <c r="J192" s="58"/>
      <c r="K192" s="58"/>
      <c r="L192" s="70" t="s">
        <v>823</v>
      </c>
      <c r="M192" s="70"/>
      <c r="N192" s="228"/>
    </row>
    <row r="193" spans="1:14" ht="14.4" x14ac:dyDescent="0.3">
      <c r="A193" s="70">
        <v>2022</v>
      </c>
      <c r="B193" s="58" t="s">
        <v>587</v>
      </c>
      <c r="C193" s="97" t="s">
        <v>613</v>
      </c>
      <c r="D193" s="24" t="s">
        <v>103</v>
      </c>
      <c r="E193" s="24" t="s">
        <v>104</v>
      </c>
      <c r="F193" s="24" t="s">
        <v>107</v>
      </c>
      <c r="G193" s="24" t="s">
        <v>28</v>
      </c>
      <c r="H193" s="58">
        <v>10</v>
      </c>
      <c r="I193" s="58">
        <v>10</v>
      </c>
      <c r="J193" s="58"/>
      <c r="K193" s="58"/>
      <c r="L193" s="70"/>
      <c r="M193" s="70"/>
      <c r="N193" s="228" t="s">
        <v>835</v>
      </c>
    </row>
    <row r="194" spans="1:14" ht="13.8" x14ac:dyDescent="0.3">
      <c r="A194" s="70">
        <v>2022</v>
      </c>
      <c r="B194" s="58"/>
      <c r="C194" s="58" t="s">
        <v>652</v>
      </c>
      <c r="D194" s="24" t="s">
        <v>103</v>
      </c>
      <c r="E194" s="24" t="s">
        <v>104</v>
      </c>
      <c r="F194" s="24" t="s">
        <v>107</v>
      </c>
      <c r="G194" s="24" t="s">
        <v>28</v>
      </c>
      <c r="H194" s="58">
        <v>30</v>
      </c>
      <c r="I194" s="58">
        <v>30</v>
      </c>
      <c r="J194" s="58"/>
      <c r="K194" s="58"/>
      <c r="L194" s="70" t="s">
        <v>822</v>
      </c>
      <c r="M194" s="70">
        <v>2023</v>
      </c>
      <c r="N194" s="228"/>
    </row>
    <row r="195" spans="1:14" ht="14.4" x14ac:dyDescent="0.3">
      <c r="A195" s="70">
        <v>2022</v>
      </c>
      <c r="B195" s="85">
        <v>7870</v>
      </c>
      <c r="C195" s="85" t="s">
        <v>653</v>
      </c>
      <c r="D195" s="24" t="s">
        <v>103</v>
      </c>
      <c r="E195" s="24" t="s">
        <v>104</v>
      </c>
      <c r="F195" s="24" t="s">
        <v>107</v>
      </c>
      <c r="G195" s="24" t="s">
        <v>28</v>
      </c>
      <c r="H195" s="58"/>
      <c r="I195" s="58"/>
      <c r="J195" s="58"/>
      <c r="K195" s="58"/>
      <c r="L195" s="221" t="s">
        <v>791</v>
      </c>
      <c r="M195" s="70"/>
      <c r="N195" s="228"/>
    </row>
    <row r="196" spans="1:14" ht="13.8" x14ac:dyDescent="0.3">
      <c r="A196" s="70">
        <v>2022</v>
      </c>
      <c r="B196" s="58" t="s">
        <v>495</v>
      </c>
      <c r="C196" s="67" t="s">
        <v>521</v>
      </c>
      <c r="D196" s="24" t="s">
        <v>103</v>
      </c>
      <c r="E196" s="24" t="s">
        <v>104</v>
      </c>
      <c r="F196" s="24" t="s">
        <v>107</v>
      </c>
      <c r="G196" s="24" t="s">
        <v>28</v>
      </c>
      <c r="H196" s="58">
        <v>500</v>
      </c>
      <c r="I196" s="58">
        <v>500</v>
      </c>
      <c r="J196" s="58"/>
      <c r="K196" s="58"/>
      <c r="L196" s="70"/>
      <c r="M196" s="70"/>
      <c r="N196" s="228" t="s">
        <v>837</v>
      </c>
    </row>
    <row r="197" spans="1:14" ht="13.8" x14ac:dyDescent="0.3">
      <c r="A197" s="70">
        <v>2022</v>
      </c>
      <c r="B197" s="58" t="s">
        <v>587</v>
      </c>
      <c r="C197" s="58" t="s">
        <v>654</v>
      </c>
      <c r="D197" s="24" t="s">
        <v>103</v>
      </c>
      <c r="E197" s="24" t="s">
        <v>104</v>
      </c>
      <c r="F197" s="24" t="s">
        <v>107</v>
      </c>
      <c r="G197" s="24" t="s">
        <v>28</v>
      </c>
      <c r="H197" s="58">
        <v>50</v>
      </c>
      <c r="I197" s="58">
        <v>50</v>
      </c>
      <c r="J197" s="58"/>
      <c r="K197" s="58"/>
      <c r="L197" s="70"/>
      <c r="M197" s="70"/>
      <c r="N197" s="228" t="s">
        <v>837</v>
      </c>
    </row>
    <row r="198" spans="1:14" ht="14.4" x14ac:dyDescent="0.3">
      <c r="A198" s="70">
        <v>2022</v>
      </c>
      <c r="B198" s="85">
        <v>7840</v>
      </c>
      <c r="C198" s="85" t="s">
        <v>655</v>
      </c>
      <c r="D198" s="24" t="s">
        <v>103</v>
      </c>
      <c r="E198" s="24" t="s">
        <v>104</v>
      </c>
      <c r="F198" s="24" t="s">
        <v>107</v>
      </c>
      <c r="G198" s="24" t="s">
        <v>28</v>
      </c>
      <c r="H198" s="58"/>
      <c r="I198" s="58"/>
      <c r="J198" s="58"/>
      <c r="K198" s="58"/>
      <c r="L198" s="221" t="s">
        <v>792</v>
      </c>
      <c r="M198" s="70"/>
      <c r="N198" s="228"/>
    </row>
    <row r="199" spans="1:14" ht="13.8" x14ac:dyDescent="0.3">
      <c r="A199" s="70">
        <v>2022</v>
      </c>
      <c r="B199" s="58" t="s">
        <v>587</v>
      </c>
      <c r="C199" s="98" t="s">
        <v>621</v>
      </c>
      <c r="D199" s="24" t="s">
        <v>103</v>
      </c>
      <c r="E199" s="24" t="s">
        <v>104</v>
      </c>
      <c r="F199" s="24" t="s">
        <v>107</v>
      </c>
      <c r="G199" s="24" t="s">
        <v>28</v>
      </c>
      <c r="H199" s="58">
        <v>65</v>
      </c>
      <c r="I199" s="58">
        <v>65</v>
      </c>
      <c r="J199" s="58"/>
      <c r="K199" s="58"/>
      <c r="L199" s="70"/>
      <c r="M199" s="70"/>
      <c r="N199" s="228" t="s">
        <v>835</v>
      </c>
    </row>
    <row r="200" spans="1:14" ht="13.8" x14ac:dyDescent="0.3">
      <c r="A200" s="70">
        <v>2022</v>
      </c>
      <c r="B200" s="58" t="s">
        <v>587</v>
      </c>
      <c r="C200" s="98" t="s">
        <v>656</v>
      </c>
      <c r="D200" s="24" t="s">
        <v>103</v>
      </c>
      <c r="E200" s="24" t="s">
        <v>104</v>
      </c>
      <c r="F200" s="24" t="s">
        <v>107</v>
      </c>
      <c r="G200" s="24" t="s">
        <v>28</v>
      </c>
      <c r="H200" s="58">
        <v>220</v>
      </c>
      <c r="I200" s="58">
        <v>220</v>
      </c>
      <c r="J200" s="58"/>
      <c r="K200" s="58"/>
      <c r="L200" s="70"/>
      <c r="M200" s="70"/>
      <c r="N200" s="228" t="s">
        <v>835</v>
      </c>
    </row>
    <row r="201" spans="1:14" ht="13.8" x14ac:dyDescent="0.3">
      <c r="A201" s="70">
        <v>2022</v>
      </c>
      <c r="B201" s="58" t="s">
        <v>587</v>
      </c>
      <c r="C201" s="98" t="s">
        <v>657</v>
      </c>
      <c r="D201" s="24" t="s">
        <v>103</v>
      </c>
      <c r="E201" s="24" t="s">
        <v>104</v>
      </c>
      <c r="F201" s="24" t="s">
        <v>107</v>
      </c>
      <c r="G201" s="24" t="s">
        <v>28</v>
      </c>
      <c r="H201" s="58">
        <v>80</v>
      </c>
      <c r="I201" s="58">
        <v>80</v>
      </c>
      <c r="J201" s="58"/>
      <c r="K201" s="58"/>
      <c r="L201" s="70" t="s">
        <v>823</v>
      </c>
      <c r="M201" s="70"/>
      <c r="N201" s="228"/>
    </row>
    <row r="202" spans="1:14" ht="13.8" x14ac:dyDescent="0.3">
      <c r="A202" s="70">
        <v>2022</v>
      </c>
      <c r="B202" s="58" t="s">
        <v>587</v>
      </c>
      <c r="C202" s="58" t="s">
        <v>658</v>
      </c>
      <c r="D202" s="24" t="s">
        <v>103</v>
      </c>
      <c r="E202" s="24" t="s">
        <v>104</v>
      </c>
      <c r="F202" s="24" t="s">
        <v>107</v>
      </c>
      <c r="G202" s="24" t="s">
        <v>28</v>
      </c>
      <c r="H202" s="58">
        <v>35</v>
      </c>
      <c r="I202" s="58">
        <v>35</v>
      </c>
      <c r="J202" s="58"/>
      <c r="K202" s="58"/>
      <c r="L202" s="70"/>
      <c r="M202" s="70"/>
      <c r="N202" s="228" t="s">
        <v>835</v>
      </c>
    </row>
    <row r="203" spans="1:14" ht="13.8" x14ac:dyDescent="0.3">
      <c r="A203" s="70">
        <v>2022</v>
      </c>
      <c r="B203" s="58" t="s">
        <v>587</v>
      </c>
      <c r="C203" s="58" t="s">
        <v>659</v>
      </c>
      <c r="D203" s="24" t="s">
        <v>103</v>
      </c>
      <c r="E203" s="24" t="s">
        <v>104</v>
      </c>
      <c r="F203" s="24" t="s">
        <v>107</v>
      </c>
      <c r="G203" s="24" t="s">
        <v>28</v>
      </c>
      <c r="H203" s="58">
        <v>90</v>
      </c>
      <c r="I203" s="58">
        <v>90</v>
      </c>
      <c r="J203" s="58"/>
      <c r="K203" s="58"/>
      <c r="L203" s="70"/>
      <c r="M203" s="70"/>
      <c r="N203" s="228" t="s">
        <v>835</v>
      </c>
    </row>
    <row r="204" spans="1:14" ht="13.8" x14ac:dyDescent="0.3">
      <c r="A204" s="70">
        <v>2022</v>
      </c>
      <c r="B204" s="58" t="s">
        <v>587</v>
      </c>
      <c r="C204" s="98" t="s">
        <v>635</v>
      </c>
      <c r="D204" s="24" t="s">
        <v>103</v>
      </c>
      <c r="E204" s="24" t="s">
        <v>104</v>
      </c>
      <c r="F204" s="24" t="s">
        <v>107</v>
      </c>
      <c r="G204" s="24" t="s">
        <v>28</v>
      </c>
      <c r="H204" s="58">
        <v>2</v>
      </c>
      <c r="I204" s="58">
        <v>2</v>
      </c>
      <c r="J204" s="58"/>
      <c r="K204" s="58"/>
      <c r="L204" s="70"/>
      <c r="M204" s="70"/>
      <c r="N204" s="228" t="s">
        <v>835</v>
      </c>
    </row>
    <row r="205" spans="1:14" ht="13.8" x14ac:dyDescent="0.3">
      <c r="A205" s="70">
        <v>2022</v>
      </c>
      <c r="B205" s="58" t="s">
        <v>587</v>
      </c>
      <c r="C205" s="58" t="s">
        <v>626</v>
      </c>
      <c r="D205" s="24" t="s">
        <v>103</v>
      </c>
      <c r="E205" s="24" t="s">
        <v>104</v>
      </c>
      <c r="F205" s="24" t="s">
        <v>107</v>
      </c>
      <c r="G205" s="24" t="s">
        <v>28</v>
      </c>
      <c r="H205" s="58">
        <v>10</v>
      </c>
      <c r="I205" s="58">
        <v>10</v>
      </c>
      <c r="J205" s="58"/>
      <c r="K205" s="58"/>
      <c r="L205" s="70"/>
      <c r="M205" s="70"/>
      <c r="N205" s="228" t="s">
        <v>835</v>
      </c>
    </row>
    <row r="206" spans="1:14" ht="13.8" x14ac:dyDescent="0.3">
      <c r="A206" s="70">
        <v>2022</v>
      </c>
      <c r="B206" s="58" t="s">
        <v>587</v>
      </c>
      <c r="C206" s="58" t="s">
        <v>660</v>
      </c>
      <c r="D206" s="24" t="s">
        <v>103</v>
      </c>
      <c r="E206" s="24" t="s">
        <v>104</v>
      </c>
      <c r="F206" s="24" t="s">
        <v>107</v>
      </c>
      <c r="G206" s="24" t="s">
        <v>28</v>
      </c>
      <c r="H206" s="58">
        <v>30</v>
      </c>
      <c r="I206" s="58">
        <v>30</v>
      </c>
      <c r="J206" s="58"/>
      <c r="K206" s="58"/>
      <c r="L206" s="70" t="s">
        <v>822</v>
      </c>
      <c r="M206" s="70">
        <v>2023</v>
      </c>
      <c r="N206" s="228"/>
    </row>
    <row r="207" spans="1:14" ht="13.8" x14ac:dyDescent="0.3">
      <c r="A207" s="70">
        <v>2022</v>
      </c>
      <c r="B207" s="58" t="s">
        <v>587</v>
      </c>
      <c r="C207" s="58" t="s">
        <v>661</v>
      </c>
      <c r="D207" s="24" t="s">
        <v>103</v>
      </c>
      <c r="E207" s="24" t="s">
        <v>104</v>
      </c>
      <c r="F207" s="24" t="s">
        <v>107</v>
      </c>
      <c r="G207" s="24" t="s">
        <v>28</v>
      </c>
      <c r="H207" s="58">
        <v>50</v>
      </c>
      <c r="I207" s="58">
        <v>50</v>
      </c>
      <c r="J207" s="58"/>
      <c r="K207" s="58"/>
      <c r="L207" s="70" t="s">
        <v>822</v>
      </c>
      <c r="M207" s="70">
        <v>2022</v>
      </c>
      <c r="N207" s="228"/>
    </row>
    <row r="208" spans="1:14" ht="13.8" x14ac:dyDescent="0.3">
      <c r="A208" s="70">
        <v>2022</v>
      </c>
      <c r="B208" s="58" t="s">
        <v>587</v>
      </c>
      <c r="C208" s="58" t="s">
        <v>662</v>
      </c>
      <c r="D208" s="24" t="s">
        <v>103</v>
      </c>
      <c r="E208" s="24" t="s">
        <v>104</v>
      </c>
      <c r="F208" s="24" t="s">
        <v>107</v>
      </c>
      <c r="G208" s="24" t="s">
        <v>28</v>
      </c>
      <c r="H208" s="58">
        <v>30</v>
      </c>
      <c r="I208" s="58">
        <v>30</v>
      </c>
      <c r="J208" s="58"/>
      <c r="K208" s="58"/>
      <c r="L208" s="70" t="s">
        <v>822</v>
      </c>
      <c r="M208" s="70">
        <v>2022</v>
      </c>
      <c r="N208" s="228"/>
    </row>
    <row r="209" spans="1:14" ht="14.4" x14ac:dyDescent="0.3">
      <c r="A209" s="70">
        <v>2022</v>
      </c>
      <c r="B209" s="85">
        <v>7860</v>
      </c>
      <c r="C209" s="85" t="s">
        <v>663</v>
      </c>
      <c r="D209" s="24" t="s">
        <v>103</v>
      </c>
      <c r="E209" s="24" t="s">
        <v>104</v>
      </c>
      <c r="F209" s="24" t="s">
        <v>107</v>
      </c>
      <c r="G209" s="24" t="s">
        <v>28</v>
      </c>
      <c r="H209" s="58"/>
      <c r="I209" s="58"/>
      <c r="J209" s="58"/>
      <c r="K209" s="58"/>
      <c r="L209" s="221" t="s">
        <v>793</v>
      </c>
      <c r="M209" s="70"/>
      <c r="N209" s="228"/>
    </row>
    <row r="210" spans="1:14" ht="14.4" x14ac:dyDescent="0.3">
      <c r="A210" s="70">
        <v>2022</v>
      </c>
      <c r="B210" s="74" t="s">
        <v>569</v>
      </c>
      <c r="C210" s="99" t="s">
        <v>664</v>
      </c>
      <c r="D210" s="24" t="s">
        <v>103</v>
      </c>
      <c r="E210" s="24" t="s">
        <v>104</v>
      </c>
      <c r="F210" s="24" t="s">
        <v>107</v>
      </c>
      <c r="G210" s="24" t="s">
        <v>28</v>
      </c>
      <c r="H210" s="58">
        <v>50</v>
      </c>
      <c r="I210" s="58">
        <v>50</v>
      </c>
      <c r="J210" s="58"/>
      <c r="K210" s="58"/>
      <c r="L210" s="70" t="s">
        <v>823</v>
      </c>
      <c r="M210" s="70"/>
      <c r="N210" s="228"/>
    </row>
    <row r="211" spans="1:14" ht="13.8" x14ac:dyDescent="0.3">
      <c r="A211" s="70">
        <v>2022</v>
      </c>
      <c r="B211" s="58" t="s">
        <v>587</v>
      </c>
      <c r="C211" s="58" t="s">
        <v>658</v>
      </c>
      <c r="D211" s="24" t="s">
        <v>103</v>
      </c>
      <c r="E211" s="24" t="s">
        <v>104</v>
      </c>
      <c r="F211" s="24" t="s">
        <v>107</v>
      </c>
      <c r="G211" s="24" t="s">
        <v>28</v>
      </c>
      <c r="H211" s="58">
        <v>40</v>
      </c>
      <c r="I211" s="58">
        <v>40</v>
      </c>
      <c r="J211" s="58"/>
      <c r="K211" s="58"/>
      <c r="L211" s="70"/>
      <c r="M211" s="70"/>
      <c r="N211" s="228" t="s">
        <v>835</v>
      </c>
    </row>
    <row r="212" spans="1:14" ht="13.8" x14ac:dyDescent="0.3">
      <c r="A212" s="70">
        <v>2022</v>
      </c>
      <c r="B212" s="58" t="s">
        <v>587</v>
      </c>
      <c r="C212" s="58" t="s">
        <v>626</v>
      </c>
      <c r="D212" s="24" t="s">
        <v>103</v>
      </c>
      <c r="E212" s="24" t="s">
        <v>104</v>
      </c>
      <c r="F212" s="24" t="s">
        <v>107</v>
      </c>
      <c r="G212" s="24" t="s">
        <v>28</v>
      </c>
      <c r="H212" s="58">
        <v>10</v>
      </c>
      <c r="I212" s="58">
        <v>10</v>
      </c>
      <c r="J212" s="58"/>
      <c r="K212" s="58"/>
      <c r="L212" s="70"/>
      <c r="M212" s="70"/>
      <c r="N212" s="228" t="s">
        <v>835</v>
      </c>
    </row>
    <row r="213" spans="1:14" ht="13.8" x14ac:dyDescent="0.3">
      <c r="A213" s="70">
        <v>2022</v>
      </c>
      <c r="B213" s="58" t="s">
        <v>587</v>
      </c>
      <c r="C213" s="58" t="s">
        <v>665</v>
      </c>
      <c r="D213" s="24" t="s">
        <v>103</v>
      </c>
      <c r="E213" s="24" t="s">
        <v>104</v>
      </c>
      <c r="F213" s="24" t="s">
        <v>107</v>
      </c>
      <c r="G213" s="24" t="s">
        <v>28</v>
      </c>
      <c r="H213" s="58">
        <v>60</v>
      </c>
      <c r="I213" s="58">
        <v>60</v>
      </c>
      <c r="J213" s="58"/>
      <c r="K213" s="58"/>
      <c r="L213" s="70"/>
      <c r="M213" s="70"/>
      <c r="N213" s="228" t="s">
        <v>835</v>
      </c>
    </row>
    <row r="214" spans="1:14" ht="14.4" x14ac:dyDescent="0.3">
      <c r="A214" s="70">
        <v>2022</v>
      </c>
      <c r="B214" s="85">
        <v>7900</v>
      </c>
      <c r="C214" s="85" t="s">
        <v>666</v>
      </c>
      <c r="D214" s="24" t="s">
        <v>103</v>
      </c>
      <c r="E214" s="24" t="s">
        <v>104</v>
      </c>
      <c r="F214" s="24" t="s">
        <v>107</v>
      </c>
      <c r="G214" s="24" t="s">
        <v>28</v>
      </c>
      <c r="H214" s="58"/>
      <c r="I214" s="58"/>
      <c r="J214" s="58"/>
      <c r="K214" s="58"/>
      <c r="L214" s="221" t="s">
        <v>794</v>
      </c>
      <c r="M214" s="70"/>
      <c r="N214" s="228"/>
    </row>
    <row r="215" spans="1:14" ht="14.4" x14ac:dyDescent="0.3">
      <c r="A215" s="70">
        <v>2022</v>
      </c>
      <c r="B215" s="58" t="s">
        <v>587</v>
      </c>
      <c r="C215" s="74" t="s">
        <v>626</v>
      </c>
      <c r="D215" s="24" t="s">
        <v>103</v>
      </c>
      <c r="E215" s="24" t="s">
        <v>104</v>
      </c>
      <c r="F215" s="24" t="s">
        <v>107</v>
      </c>
      <c r="G215" s="24" t="s">
        <v>28</v>
      </c>
      <c r="H215" s="58">
        <v>6</v>
      </c>
      <c r="I215" s="58">
        <v>6</v>
      </c>
      <c r="J215" s="58"/>
      <c r="K215" s="58"/>
      <c r="L215" s="70"/>
      <c r="M215" s="70"/>
      <c r="N215" s="228" t="s">
        <v>835</v>
      </c>
    </row>
    <row r="216" spans="1:14" ht="14.4" x14ac:dyDescent="0.3">
      <c r="A216" s="70">
        <v>2022</v>
      </c>
      <c r="B216" s="58" t="s">
        <v>587</v>
      </c>
      <c r="C216" s="74" t="s">
        <v>665</v>
      </c>
      <c r="D216" s="24" t="s">
        <v>103</v>
      </c>
      <c r="E216" s="24" t="s">
        <v>104</v>
      </c>
      <c r="F216" s="24" t="s">
        <v>107</v>
      </c>
      <c r="G216" s="24" t="s">
        <v>28</v>
      </c>
      <c r="H216" s="58">
        <v>14</v>
      </c>
      <c r="I216" s="58">
        <v>14</v>
      </c>
      <c r="J216" s="58"/>
      <c r="K216" s="58"/>
      <c r="L216" s="70"/>
      <c r="M216" s="70"/>
      <c r="N216" s="228" t="s">
        <v>835</v>
      </c>
    </row>
    <row r="217" spans="1:14" ht="13.8" x14ac:dyDescent="0.3">
      <c r="A217" s="70">
        <v>2022</v>
      </c>
      <c r="B217" s="58" t="s">
        <v>587</v>
      </c>
      <c r="C217" s="76" t="s">
        <v>667</v>
      </c>
      <c r="D217" s="24" t="s">
        <v>103</v>
      </c>
      <c r="E217" s="24" t="s">
        <v>104</v>
      </c>
      <c r="F217" s="24" t="s">
        <v>107</v>
      </c>
      <c r="G217" s="24" t="s">
        <v>28</v>
      </c>
      <c r="H217" s="58">
        <v>80</v>
      </c>
      <c r="I217" s="58">
        <v>80</v>
      </c>
      <c r="J217" s="58"/>
      <c r="K217" s="58"/>
      <c r="L217" s="70" t="s">
        <v>822</v>
      </c>
      <c r="M217" s="70">
        <v>2022</v>
      </c>
      <c r="N217" s="228"/>
    </row>
    <row r="218" spans="1:14" ht="14.4" x14ac:dyDescent="0.3">
      <c r="A218" s="70">
        <v>2022</v>
      </c>
      <c r="B218" s="85">
        <v>7930</v>
      </c>
      <c r="C218" s="85" t="s">
        <v>668</v>
      </c>
      <c r="D218" s="24" t="s">
        <v>103</v>
      </c>
      <c r="E218" s="24" t="s">
        <v>104</v>
      </c>
      <c r="F218" s="24" t="s">
        <v>107</v>
      </c>
      <c r="G218" s="24" t="s">
        <v>28</v>
      </c>
      <c r="H218" s="58"/>
      <c r="I218" s="58"/>
      <c r="J218" s="58"/>
      <c r="K218" s="58"/>
      <c r="L218" s="221" t="s">
        <v>795</v>
      </c>
      <c r="M218" s="70"/>
      <c r="N218" s="228"/>
    </row>
    <row r="219" spans="1:14" ht="13.8" x14ac:dyDescent="0.3">
      <c r="A219" s="70">
        <v>2022</v>
      </c>
      <c r="B219" s="58" t="s">
        <v>587</v>
      </c>
      <c r="C219" s="100" t="s">
        <v>669</v>
      </c>
      <c r="D219" s="24" t="s">
        <v>103</v>
      </c>
      <c r="E219" s="24" t="s">
        <v>104</v>
      </c>
      <c r="F219" s="24" t="s">
        <v>107</v>
      </c>
      <c r="G219" s="24" t="s">
        <v>28</v>
      </c>
      <c r="H219" s="58">
        <v>20</v>
      </c>
      <c r="I219" s="58">
        <v>20</v>
      </c>
      <c r="J219" s="58"/>
      <c r="K219" s="58"/>
      <c r="L219" s="70"/>
      <c r="M219" s="70"/>
      <c r="N219" s="228" t="s">
        <v>835</v>
      </c>
    </row>
    <row r="220" spans="1:14" ht="13.8" x14ac:dyDescent="0.3">
      <c r="A220" s="70">
        <v>2022</v>
      </c>
      <c r="B220" s="58"/>
      <c r="C220" s="67" t="s">
        <v>670</v>
      </c>
      <c r="D220" s="24" t="s">
        <v>103</v>
      </c>
      <c r="E220" s="24" t="s">
        <v>104</v>
      </c>
      <c r="F220" s="24" t="s">
        <v>107</v>
      </c>
      <c r="G220" s="24" t="s">
        <v>28</v>
      </c>
      <c r="H220" s="58">
        <v>10</v>
      </c>
      <c r="I220" s="58">
        <v>10</v>
      </c>
      <c r="J220" s="58"/>
      <c r="K220" s="58"/>
      <c r="L220" s="70"/>
      <c r="M220" s="70"/>
      <c r="N220" s="228" t="s">
        <v>841</v>
      </c>
    </row>
    <row r="221" spans="1:14" ht="13.8" x14ac:dyDescent="0.3">
      <c r="A221" s="70">
        <v>2022</v>
      </c>
      <c r="B221" s="58" t="s">
        <v>495</v>
      </c>
      <c r="C221" s="67" t="s">
        <v>671</v>
      </c>
      <c r="D221" s="24" t="s">
        <v>103</v>
      </c>
      <c r="E221" s="24" t="s">
        <v>104</v>
      </c>
      <c r="F221" s="24" t="s">
        <v>107</v>
      </c>
      <c r="G221" s="24" t="s">
        <v>28</v>
      </c>
      <c r="H221" s="58">
        <v>40</v>
      </c>
      <c r="I221" s="58">
        <v>40</v>
      </c>
      <c r="J221" s="58"/>
      <c r="K221" s="58"/>
      <c r="L221" s="70"/>
      <c r="M221" s="70"/>
      <c r="N221" s="228" t="s">
        <v>837</v>
      </c>
    </row>
    <row r="222" spans="1:14" ht="14.4" x14ac:dyDescent="0.3">
      <c r="A222" s="70">
        <v>2022</v>
      </c>
      <c r="B222" s="85">
        <v>7891</v>
      </c>
      <c r="C222" s="85" t="s">
        <v>729</v>
      </c>
      <c r="D222" s="24" t="s">
        <v>103</v>
      </c>
      <c r="E222" s="24" t="s">
        <v>104</v>
      </c>
      <c r="F222" s="24" t="s">
        <v>107</v>
      </c>
      <c r="G222" s="24" t="s">
        <v>28</v>
      </c>
      <c r="H222" s="58"/>
      <c r="I222" s="58"/>
      <c r="J222" s="58"/>
      <c r="K222" s="58"/>
      <c r="L222" s="221" t="s">
        <v>796</v>
      </c>
      <c r="M222" s="70"/>
      <c r="N222" s="228"/>
    </row>
    <row r="223" spans="1:14" ht="13.8" x14ac:dyDescent="0.3">
      <c r="A223" s="70">
        <v>2022</v>
      </c>
      <c r="B223" s="58" t="s">
        <v>587</v>
      </c>
      <c r="C223" s="96" t="s">
        <v>672</v>
      </c>
      <c r="D223" s="24" t="s">
        <v>103</v>
      </c>
      <c r="E223" s="24" t="s">
        <v>104</v>
      </c>
      <c r="F223" s="24" t="s">
        <v>107</v>
      </c>
      <c r="G223" s="24" t="s">
        <v>28</v>
      </c>
      <c r="H223" s="58">
        <v>300</v>
      </c>
      <c r="I223" s="58">
        <v>300</v>
      </c>
      <c r="J223" s="58"/>
      <c r="K223" s="58"/>
      <c r="L223" s="70" t="s">
        <v>822</v>
      </c>
      <c r="M223" s="70">
        <v>2022</v>
      </c>
      <c r="N223" s="228"/>
    </row>
    <row r="224" spans="1:14" ht="13.8" x14ac:dyDescent="0.3">
      <c r="A224" s="70">
        <v>2022</v>
      </c>
      <c r="B224" s="58" t="s">
        <v>587</v>
      </c>
      <c r="C224" s="58" t="s">
        <v>658</v>
      </c>
      <c r="D224" s="24" t="s">
        <v>103</v>
      </c>
      <c r="E224" s="24" t="s">
        <v>104</v>
      </c>
      <c r="F224" s="24" t="s">
        <v>107</v>
      </c>
      <c r="G224" s="24" t="s">
        <v>28</v>
      </c>
      <c r="H224" s="58">
        <v>20</v>
      </c>
      <c r="I224" s="58">
        <v>20</v>
      </c>
      <c r="J224" s="58"/>
      <c r="K224" s="58"/>
      <c r="L224" s="70"/>
      <c r="M224" s="70"/>
      <c r="N224" s="228" t="s">
        <v>835</v>
      </c>
    </row>
    <row r="225" spans="1:14" ht="13.8" x14ac:dyDescent="0.3">
      <c r="A225" s="70">
        <v>2022</v>
      </c>
      <c r="B225" s="58" t="s">
        <v>587</v>
      </c>
      <c r="C225" s="58" t="s">
        <v>626</v>
      </c>
      <c r="D225" s="24" t="s">
        <v>103</v>
      </c>
      <c r="E225" s="24" t="s">
        <v>104</v>
      </c>
      <c r="F225" s="24" t="s">
        <v>107</v>
      </c>
      <c r="G225" s="24" t="s">
        <v>28</v>
      </c>
      <c r="H225" s="58">
        <v>6</v>
      </c>
      <c r="I225" s="58">
        <v>6</v>
      </c>
      <c r="J225" s="58"/>
      <c r="K225" s="58"/>
      <c r="L225" s="70"/>
      <c r="M225" s="70"/>
      <c r="N225" s="228" t="s">
        <v>835</v>
      </c>
    </row>
    <row r="226" spans="1:14" ht="13.8" x14ac:dyDescent="0.3">
      <c r="A226" s="70">
        <v>2022</v>
      </c>
      <c r="B226" s="58" t="s">
        <v>587</v>
      </c>
      <c r="C226" s="58" t="s">
        <v>665</v>
      </c>
      <c r="D226" s="24" t="s">
        <v>103</v>
      </c>
      <c r="E226" s="24" t="s">
        <v>104</v>
      </c>
      <c r="F226" s="24" t="s">
        <v>107</v>
      </c>
      <c r="G226" s="24" t="s">
        <v>28</v>
      </c>
      <c r="H226" s="58">
        <v>10</v>
      </c>
      <c r="I226" s="58">
        <v>10</v>
      </c>
      <c r="J226" s="58"/>
      <c r="K226" s="58"/>
      <c r="L226" s="70"/>
      <c r="M226" s="70"/>
      <c r="N226" s="228" t="s">
        <v>835</v>
      </c>
    </row>
    <row r="227" spans="1:14" ht="13.8" x14ac:dyDescent="0.3">
      <c r="A227" s="70">
        <v>2022</v>
      </c>
      <c r="B227" s="58" t="s">
        <v>587</v>
      </c>
      <c r="C227" s="58" t="s">
        <v>673</v>
      </c>
      <c r="D227" s="24" t="s">
        <v>103</v>
      </c>
      <c r="E227" s="24" t="s">
        <v>104</v>
      </c>
      <c r="F227" s="24" t="s">
        <v>107</v>
      </c>
      <c r="G227" s="24" t="s">
        <v>28</v>
      </c>
      <c r="H227" s="58">
        <v>30</v>
      </c>
      <c r="I227" s="58">
        <v>30</v>
      </c>
      <c r="J227" s="58"/>
      <c r="K227" s="58"/>
      <c r="L227" s="70"/>
      <c r="M227" s="70"/>
      <c r="N227" s="228" t="s">
        <v>835</v>
      </c>
    </row>
    <row r="228" spans="1:14" ht="14.4" x14ac:dyDescent="0.3">
      <c r="A228" s="70">
        <v>2022</v>
      </c>
      <c r="B228" s="85">
        <v>7812</v>
      </c>
      <c r="C228" s="85" t="s">
        <v>674</v>
      </c>
      <c r="D228" s="24" t="s">
        <v>103</v>
      </c>
      <c r="E228" s="24" t="s">
        <v>104</v>
      </c>
      <c r="F228" s="24" t="s">
        <v>107</v>
      </c>
      <c r="G228" s="24" t="s">
        <v>28</v>
      </c>
      <c r="H228" s="58"/>
      <c r="I228" s="58"/>
      <c r="J228" s="58"/>
      <c r="K228" s="58"/>
      <c r="L228" s="221" t="s">
        <v>797</v>
      </c>
      <c r="M228" s="70"/>
      <c r="N228" s="228"/>
    </row>
    <row r="229" spans="1:14" ht="14.4" x14ac:dyDescent="0.3">
      <c r="A229" s="70">
        <v>2022</v>
      </c>
      <c r="B229" s="58" t="s">
        <v>587</v>
      </c>
      <c r="C229" s="74" t="s">
        <v>626</v>
      </c>
      <c r="D229" s="24" t="s">
        <v>103</v>
      </c>
      <c r="E229" s="24" t="s">
        <v>104</v>
      </c>
      <c r="F229" s="24" t="s">
        <v>107</v>
      </c>
      <c r="G229" s="24" t="s">
        <v>28</v>
      </c>
      <c r="H229" s="58">
        <v>6</v>
      </c>
      <c r="I229" s="58">
        <v>6</v>
      </c>
      <c r="J229" s="58"/>
      <c r="K229" s="58"/>
      <c r="L229" s="70"/>
      <c r="M229" s="70"/>
      <c r="N229" s="228" t="s">
        <v>835</v>
      </c>
    </row>
    <row r="230" spans="1:14" ht="14.4" x14ac:dyDescent="0.3">
      <c r="A230" s="70">
        <v>2022</v>
      </c>
      <c r="B230" s="58" t="s">
        <v>587</v>
      </c>
      <c r="C230" s="74" t="s">
        <v>665</v>
      </c>
      <c r="D230" s="24" t="s">
        <v>103</v>
      </c>
      <c r="E230" s="24" t="s">
        <v>104</v>
      </c>
      <c r="F230" s="24" t="s">
        <v>107</v>
      </c>
      <c r="G230" s="24" t="s">
        <v>28</v>
      </c>
      <c r="H230" s="58">
        <v>50</v>
      </c>
      <c r="I230" s="58">
        <v>50</v>
      </c>
      <c r="J230" s="58"/>
      <c r="K230" s="58"/>
      <c r="L230" s="70"/>
      <c r="M230" s="70"/>
      <c r="N230" s="228" t="s">
        <v>835</v>
      </c>
    </row>
    <row r="231" spans="1:14" ht="14.4" x14ac:dyDescent="0.3">
      <c r="A231" s="70">
        <v>2022</v>
      </c>
      <c r="B231" s="58" t="s">
        <v>587</v>
      </c>
      <c r="C231" s="74" t="s">
        <v>675</v>
      </c>
      <c r="D231" s="24" t="s">
        <v>103</v>
      </c>
      <c r="E231" s="24" t="s">
        <v>104</v>
      </c>
      <c r="F231" s="24" t="s">
        <v>107</v>
      </c>
      <c r="G231" s="24" t="s">
        <v>28</v>
      </c>
      <c r="H231" s="58">
        <v>35</v>
      </c>
      <c r="I231" s="58">
        <v>35</v>
      </c>
      <c r="J231" s="58"/>
      <c r="K231" s="58"/>
      <c r="L231" s="70"/>
      <c r="M231" s="70"/>
      <c r="N231" s="228" t="s">
        <v>835</v>
      </c>
    </row>
    <row r="232" spans="1:14" ht="14.4" x14ac:dyDescent="0.3">
      <c r="A232" s="70">
        <v>2022</v>
      </c>
      <c r="B232" s="58" t="s">
        <v>587</v>
      </c>
      <c r="C232" s="74" t="s">
        <v>658</v>
      </c>
      <c r="D232" s="24" t="s">
        <v>103</v>
      </c>
      <c r="E232" s="24" t="s">
        <v>104</v>
      </c>
      <c r="F232" s="24" t="s">
        <v>107</v>
      </c>
      <c r="G232" s="24" t="s">
        <v>28</v>
      </c>
      <c r="H232" s="58">
        <v>10</v>
      </c>
      <c r="I232" s="58">
        <v>10</v>
      </c>
      <c r="J232" s="58"/>
      <c r="K232" s="58"/>
      <c r="L232" s="70"/>
      <c r="M232" s="70"/>
      <c r="N232" s="228" t="s">
        <v>835</v>
      </c>
    </row>
    <row r="233" spans="1:14" ht="13.8" x14ac:dyDescent="0.3">
      <c r="A233" s="70">
        <v>2022</v>
      </c>
      <c r="B233" s="58" t="s">
        <v>587</v>
      </c>
      <c r="C233" s="101" t="s">
        <v>676</v>
      </c>
      <c r="D233" s="24" t="s">
        <v>103</v>
      </c>
      <c r="E233" s="24" t="s">
        <v>104</v>
      </c>
      <c r="F233" s="24" t="s">
        <v>107</v>
      </c>
      <c r="G233" s="24" t="s">
        <v>28</v>
      </c>
      <c r="H233" s="58">
        <v>10</v>
      </c>
      <c r="I233" s="58">
        <v>10</v>
      </c>
      <c r="J233" s="58"/>
      <c r="K233" s="58"/>
      <c r="L233" s="70"/>
      <c r="M233" s="70"/>
      <c r="N233" s="228" t="s">
        <v>835</v>
      </c>
    </row>
    <row r="234" spans="1:14" ht="13.8" x14ac:dyDescent="0.3">
      <c r="A234" s="70">
        <v>2022</v>
      </c>
      <c r="B234" s="58" t="s">
        <v>587</v>
      </c>
      <c r="C234" s="101" t="s">
        <v>677</v>
      </c>
      <c r="D234" s="24" t="s">
        <v>103</v>
      </c>
      <c r="E234" s="24" t="s">
        <v>104</v>
      </c>
      <c r="F234" s="24" t="s">
        <v>107</v>
      </c>
      <c r="G234" s="24" t="s">
        <v>28</v>
      </c>
      <c r="H234" s="58">
        <v>20</v>
      </c>
      <c r="I234" s="58">
        <v>20</v>
      </c>
      <c r="J234" s="58"/>
      <c r="K234" s="58"/>
      <c r="L234" s="70"/>
      <c r="M234" s="70"/>
      <c r="N234" s="228" t="s">
        <v>835</v>
      </c>
    </row>
    <row r="235" spans="1:14" ht="13.8" x14ac:dyDescent="0.3">
      <c r="A235" s="70">
        <v>2022</v>
      </c>
      <c r="B235" s="102"/>
      <c r="C235" s="102"/>
      <c r="D235" s="24" t="s">
        <v>103</v>
      </c>
      <c r="E235" s="24" t="s">
        <v>104</v>
      </c>
      <c r="F235" s="24" t="s">
        <v>107</v>
      </c>
      <c r="G235" s="24" t="s">
        <v>28</v>
      </c>
      <c r="H235" s="58"/>
      <c r="I235" s="58"/>
      <c r="J235" s="58"/>
      <c r="K235" s="58"/>
      <c r="L235" s="70"/>
      <c r="M235" s="70"/>
      <c r="N235" s="228"/>
    </row>
    <row r="236" spans="1:14" ht="13.8" x14ac:dyDescent="0.3">
      <c r="A236" s="70">
        <v>2022</v>
      </c>
      <c r="B236" s="58"/>
      <c r="C236" s="95"/>
      <c r="D236" s="24" t="s">
        <v>103</v>
      </c>
      <c r="E236" s="24" t="s">
        <v>104</v>
      </c>
      <c r="F236" s="24" t="s">
        <v>107</v>
      </c>
      <c r="G236" s="24" t="s">
        <v>28</v>
      </c>
      <c r="H236" s="58"/>
      <c r="I236" s="58"/>
      <c r="J236" s="58"/>
      <c r="K236" s="58"/>
      <c r="L236" s="70"/>
      <c r="M236" s="70"/>
      <c r="N236" s="228"/>
    </row>
    <row r="237" spans="1:14" ht="13.8" x14ac:dyDescent="0.3">
      <c r="A237" s="70">
        <v>2022</v>
      </c>
      <c r="B237" s="58"/>
      <c r="C237" s="95"/>
      <c r="D237" s="24" t="s">
        <v>103</v>
      </c>
      <c r="E237" s="24" t="s">
        <v>104</v>
      </c>
      <c r="F237" s="24" t="s">
        <v>107</v>
      </c>
      <c r="G237" s="24" t="s">
        <v>28</v>
      </c>
      <c r="H237" s="58"/>
      <c r="I237" s="58"/>
      <c r="J237" s="58"/>
      <c r="K237" s="58"/>
      <c r="L237" s="70"/>
      <c r="M237" s="70"/>
      <c r="N237" s="228"/>
    </row>
    <row r="238" spans="1:14" ht="13.8" x14ac:dyDescent="0.3">
      <c r="A238" s="70">
        <v>2022</v>
      </c>
      <c r="B238" s="58"/>
      <c r="C238" s="95"/>
      <c r="D238" s="24" t="s">
        <v>103</v>
      </c>
      <c r="E238" s="24" t="s">
        <v>104</v>
      </c>
      <c r="F238" s="24" t="s">
        <v>107</v>
      </c>
      <c r="G238" s="24" t="s">
        <v>28</v>
      </c>
      <c r="H238" s="58"/>
      <c r="I238" s="58"/>
      <c r="J238" s="58"/>
      <c r="K238" s="58"/>
      <c r="L238" s="70"/>
      <c r="M238" s="70"/>
      <c r="N238" s="228"/>
    </row>
    <row r="239" spans="1:14" ht="14.4" x14ac:dyDescent="0.3">
      <c r="A239" s="70">
        <v>2022</v>
      </c>
      <c r="B239" s="85">
        <v>7991</v>
      </c>
      <c r="C239" s="85" t="s">
        <v>678</v>
      </c>
      <c r="D239" s="24" t="s">
        <v>103</v>
      </c>
      <c r="E239" s="24" t="s">
        <v>104</v>
      </c>
      <c r="F239" s="24" t="s">
        <v>107</v>
      </c>
      <c r="G239" s="24" t="s">
        <v>28</v>
      </c>
      <c r="H239" s="58"/>
      <c r="I239" s="58"/>
      <c r="J239" s="58"/>
      <c r="K239" s="58"/>
      <c r="L239" s="221" t="s">
        <v>797</v>
      </c>
      <c r="M239" s="70"/>
      <c r="N239" s="228"/>
    </row>
    <row r="240" spans="1:14" ht="13.8" x14ac:dyDescent="0.3">
      <c r="A240" s="70">
        <v>2022</v>
      </c>
      <c r="B240" s="58" t="s">
        <v>495</v>
      </c>
      <c r="C240" s="115" t="s">
        <v>730</v>
      </c>
      <c r="D240" s="24" t="s">
        <v>103</v>
      </c>
      <c r="E240" s="24" t="s">
        <v>104</v>
      </c>
      <c r="F240" s="24" t="s">
        <v>107</v>
      </c>
      <c r="G240" s="24" t="s">
        <v>28</v>
      </c>
      <c r="H240" s="58">
        <v>0</v>
      </c>
      <c r="I240" s="58">
        <v>0</v>
      </c>
      <c r="J240" s="58"/>
      <c r="K240" s="58"/>
      <c r="L240" s="70" t="s">
        <v>823</v>
      </c>
      <c r="M240" s="70"/>
      <c r="N240" s="228"/>
    </row>
    <row r="241" spans="1:14" ht="13.8" x14ac:dyDescent="0.3">
      <c r="A241" s="70">
        <v>2022</v>
      </c>
      <c r="B241" s="85">
        <v>7992</v>
      </c>
      <c r="C241" s="85" t="s">
        <v>679</v>
      </c>
      <c r="D241" s="24" t="s">
        <v>103</v>
      </c>
      <c r="E241" s="24" t="s">
        <v>104</v>
      </c>
      <c r="F241" s="24" t="s">
        <v>107</v>
      </c>
      <c r="G241" s="24" t="s">
        <v>28</v>
      </c>
      <c r="H241" s="58"/>
      <c r="I241" s="58"/>
      <c r="J241" s="58"/>
      <c r="K241" s="58"/>
      <c r="L241" s="70"/>
      <c r="M241" s="70"/>
      <c r="N241" s="228"/>
    </row>
    <row r="242" spans="1:14" ht="14.4" x14ac:dyDescent="0.3">
      <c r="A242" s="70">
        <v>2022</v>
      </c>
      <c r="B242" s="74" t="s">
        <v>569</v>
      </c>
      <c r="C242" s="101" t="s">
        <v>680</v>
      </c>
      <c r="D242" s="24" t="s">
        <v>103</v>
      </c>
      <c r="E242" s="24" t="s">
        <v>104</v>
      </c>
      <c r="F242" s="24" t="s">
        <v>107</v>
      </c>
      <c r="G242" s="24" t="s">
        <v>28</v>
      </c>
      <c r="H242" s="58">
        <v>0</v>
      </c>
      <c r="I242" s="58">
        <v>0</v>
      </c>
      <c r="J242" s="58"/>
      <c r="K242" s="58"/>
      <c r="L242" s="221" t="s">
        <v>797</v>
      </c>
      <c r="M242" s="70"/>
      <c r="N242" s="228"/>
    </row>
    <row r="243" spans="1:14" ht="14.4" x14ac:dyDescent="0.3">
      <c r="A243" s="70">
        <v>2022</v>
      </c>
      <c r="B243" s="74"/>
      <c r="C243" s="101" t="s">
        <v>604</v>
      </c>
      <c r="D243" s="24" t="s">
        <v>103</v>
      </c>
      <c r="E243" s="24" t="s">
        <v>104</v>
      </c>
      <c r="F243" s="24" t="s">
        <v>107</v>
      </c>
      <c r="G243" s="24" t="s">
        <v>28</v>
      </c>
      <c r="H243" s="58">
        <v>50</v>
      </c>
      <c r="I243" s="58">
        <v>50</v>
      </c>
      <c r="J243" s="58"/>
      <c r="K243" s="58"/>
      <c r="L243" s="70" t="s">
        <v>823</v>
      </c>
      <c r="M243" s="70"/>
      <c r="N243" s="228"/>
    </row>
    <row r="244" spans="1:14" ht="14.4" x14ac:dyDescent="0.3">
      <c r="A244" s="70">
        <v>2022</v>
      </c>
      <c r="B244" s="74"/>
      <c r="C244" s="74" t="s">
        <v>626</v>
      </c>
      <c r="D244" s="24" t="s">
        <v>103</v>
      </c>
      <c r="E244" s="24" t="s">
        <v>104</v>
      </c>
      <c r="F244" s="24" t="s">
        <v>107</v>
      </c>
      <c r="G244" s="24" t="s">
        <v>28</v>
      </c>
      <c r="H244" s="58">
        <v>3</v>
      </c>
      <c r="I244" s="58">
        <v>3</v>
      </c>
      <c r="J244" s="58"/>
      <c r="K244" s="58"/>
      <c r="L244" s="70"/>
      <c r="M244" s="70"/>
      <c r="N244" s="228" t="s">
        <v>835</v>
      </c>
    </row>
    <row r="245" spans="1:14" ht="14.4" x14ac:dyDescent="0.3">
      <c r="A245" s="70">
        <v>2022</v>
      </c>
      <c r="B245" s="74"/>
      <c r="C245" s="74" t="s">
        <v>665</v>
      </c>
      <c r="D245" s="24" t="s">
        <v>103</v>
      </c>
      <c r="E245" s="24" t="s">
        <v>104</v>
      </c>
      <c r="F245" s="24" t="s">
        <v>107</v>
      </c>
      <c r="G245" s="24" t="s">
        <v>28</v>
      </c>
      <c r="H245" s="58">
        <v>10</v>
      </c>
      <c r="I245" s="58">
        <v>10</v>
      </c>
      <c r="J245" s="58"/>
      <c r="K245" s="58"/>
      <c r="L245" s="70"/>
      <c r="M245" s="70"/>
      <c r="N245" s="228" t="s">
        <v>835</v>
      </c>
    </row>
    <row r="246" spans="1:14" ht="14.4" x14ac:dyDescent="0.3">
      <c r="A246" s="70">
        <v>2022</v>
      </c>
      <c r="B246" s="74"/>
      <c r="C246" s="74" t="s">
        <v>658</v>
      </c>
      <c r="D246" s="24" t="s">
        <v>103</v>
      </c>
      <c r="E246" s="24" t="s">
        <v>104</v>
      </c>
      <c r="F246" s="24" t="s">
        <v>107</v>
      </c>
      <c r="G246" s="24" t="s">
        <v>28</v>
      </c>
      <c r="H246" s="58">
        <v>10</v>
      </c>
      <c r="I246" s="58">
        <v>10</v>
      </c>
      <c r="J246" s="58"/>
      <c r="K246" s="58"/>
      <c r="L246" s="70"/>
      <c r="M246" s="70"/>
      <c r="N246" s="228" t="s">
        <v>835</v>
      </c>
    </row>
    <row r="247" spans="1:14" ht="14.4" x14ac:dyDescent="0.3">
      <c r="A247" s="70">
        <v>2022</v>
      </c>
      <c r="B247" s="85">
        <v>7950</v>
      </c>
      <c r="C247" s="85" t="s">
        <v>681</v>
      </c>
      <c r="D247" s="24" t="s">
        <v>103</v>
      </c>
      <c r="E247" s="24" t="s">
        <v>104</v>
      </c>
      <c r="F247" s="24" t="s">
        <v>107</v>
      </c>
      <c r="G247" s="24" t="s">
        <v>28</v>
      </c>
      <c r="H247" s="58"/>
      <c r="I247" s="58"/>
      <c r="J247" s="58"/>
      <c r="K247" s="58"/>
      <c r="L247" s="221" t="s">
        <v>798</v>
      </c>
      <c r="M247" s="70"/>
      <c r="N247" s="228"/>
    </row>
    <row r="248" spans="1:14" ht="13.8" x14ac:dyDescent="0.3">
      <c r="A248" s="70">
        <v>2022</v>
      </c>
      <c r="B248" s="67"/>
      <c r="C248" s="67" t="s">
        <v>682</v>
      </c>
      <c r="D248" s="24" t="s">
        <v>103</v>
      </c>
      <c r="E248" s="24" t="s">
        <v>104</v>
      </c>
      <c r="F248" s="24" t="s">
        <v>107</v>
      </c>
      <c r="G248" s="24" t="s">
        <v>28</v>
      </c>
      <c r="H248" s="58">
        <v>300</v>
      </c>
      <c r="I248" s="58">
        <v>300</v>
      </c>
      <c r="J248" s="58"/>
      <c r="K248" s="58"/>
      <c r="L248" s="70" t="s">
        <v>822</v>
      </c>
      <c r="M248" s="70">
        <v>2022</v>
      </c>
      <c r="N248" s="228"/>
    </row>
    <row r="249" spans="1:14" ht="13.8" x14ac:dyDescent="0.3">
      <c r="A249" s="70">
        <v>2022</v>
      </c>
      <c r="B249" s="67"/>
      <c r="C249" s="67" t="s">
        <v>683</v>
      </c>
      <c r="D249" s="24" t="s">
        <v>103</v>
      </c>
      <c r="E249" s="24" t="s">
        <v>104</v>
      </c>
      <c r="F249" s="24" t="s">
        <v>107</v>
      </c>
      <c r="G249" s="24" t="s">
        <v>28</v>
      </c>
      <c r="H249" s="58">
        <v>10</v>
      </c>
      <c r="I249" s="58">
        <v>10</v>
      </c>
      <c r="J249" s="58"/>
      <c r="K249" s="58"/>
      <c r="L249" s="70"/>
      <c r="M249" s="70"/>
      <c r="N249" s="228" t="s">
        <v>835</v>
      </c>
    </row>
    <row r="250" spans="1:14" ht="13.8" x14ac:dyDescent="0.3">
      <c r="A250" s="70">
        <v>2022</v>
      </c>
      <c r="B250" s="67"/>
      <c r="C250" s="67"/>
      <c r="D250" s="24" t="s">
        <v>103</v>
      </c>
      <c r="E250" s="24" t="s">
        <v>104</v>
      </c>
      <c r="F250" s="24" t="s">
        <v>107</v>
      </c>
      <c r="G250" s="24" t="s">
        <v>28</v>
      </c>
      <c r="H250" s="58"/>
      <c r="I250" s="58"/>
      <c r="J250" s="58"/>
      <c r="K250" s="58"/>
      <c r="L250" s="70"/>
      <c r="M250" s="70"/>
      <c r="N250" s="228"/>
    </row>
    <row r="251" spans="1:14" ht="14.4" x14ac:dyDescent="0.3">
      <c r="A251" s="70">
        <v>2022</v>
      </c>
      <c r="B251" s="103" t="s">
        <v>733</v>
      </c>
      <c r="C251" s="85" t="s">
        <v>684</v>
      </c>
      <c r="D251" s="24" t="s">
        <v>103</v>
      </c>
      <c r="E251" s="24" t="s">
        <v>104</v>
      </c>
      <c r="F251" s="24" t="s">
        <v>107</v>
      </c>
      <c r="G251" s="24" t="s">
        <v>28</v>
      </c>
      <c r="H251" s="58"/>
      <c r="I251" s="58"/>
      <c r="J251" s="58"/>
      <c r="K251" s="58"/>
      <c r="L251" s="221" t="s">
        <v>799</v>
      </c>
      <c r="M251" s="70"/>
      <c r="N251" s="228"/>
    </row>
    <row r="252" spans="1:14" ht="13.8" x14ac:dyDescent="0.3">
      <c r="A252" s="70">
        <v>2022</v>
      </c>
      <c r="B252" s="67"/>
      <c r="C252" s="115" t="s">
        <v>731</v>
      </c>
      <c r="D252" s="24" t="s">
        <v>103</v>
      </c>
      <c r="E252" s="24" t="s">
        <v>104</v>
      </c>
      <c r="F252" s="24" t="s">
        <v>107</v>
      </c>
      <c r="G252" s="24" t="s">
        <v>28</v>
      </c>
      <c r="H252" s="58">
        <v>60</v>
      </c>
      <c r="I252" s="58">
        <v>60</v>
      </c>
      <c r="J252" s="58"/>
      <c r="K252" s="58"/>
      <c r="L252" s="70"/>
      <c r="M252" s="70"/>
      <c r="N252" s="228" t="s">
        <v>835</v>
      </c>
    </row>
    <row r="253" spans="1:14" ht="13.8" x14ac:dyDescent="0.3">
      <c r="A253" s="70">
        <v>2022</v>
      </c>
      <c r="B253" s="67"/>
      <c r="C253" s="67" t="s">
        <v>685</v>
      </c>
      <c r="D253" s="24" t="s">
        <v>103</v>
      </c>
      <c r="E253" s="24" t="s">
        <v>104</v>
      </c>
      <c r="F253" s="24" t="s">
        <v>107</v>
      </c>
      <c r="G253" s="24" t="s">
        <v>28</v>
      </c>
      <c r="H253" s="58">
        <v>40</v>
      </c>
      <c r="I253" s="58">
        <v>40</v>
      </c>
      <c r="J253" s="58"/>
      <c r="K253" s="58"/>
      <c r="L253" s="70"/>
      <c r="M253" s="70"/>
      <c r="N253" s="228" t="s">
        <v>835</v>
      </c>
    </row>
    <row r="254" spans="1:14" ht="13.8" x14ac:dyDescent="0.3">
      <c r="A254" s="70">
        <v>2022</v>
      </c>
      <c r="B254" s="67"/>
      <c r="C254" s="115" t="s">
        <v>732</v>
      </c>
      <c r="D254" s="24" t="s">
        <v>103</v>
      </c>
      <c r="E254" s="24" t="s">
        <v>104</v>
      </c>
      <c r="F254" s="24" t="s">
        <v>107</v>
      </c>
      <c r="G254" s="24" t="s">
        <v>28</v>
      </c>
      <c r="H254" s="58">
        <v>30</v>
      </c>
      <c r="I254" s="58">
        <v>30</v>
      </c>
      <c r="J254" s="58"/>
      <c r="K254" s="58"/>
      <c r="L254" s="70"/>
      <c r="M254" s="70"/>
      <c r="N254" s="228" t="s">
        <v>835</v>
      </c>
    </row>
    <row r="255" spans="1:14" ht="13.8" x14ac:dyDescent="0.3">
      <c r="A255" s="70">
        <v>2022</v>
      </c>
      <c r="B255" s="67"/>
      <c r="C255" s="67" t="s">
        <v>686</v>
      </c>
      <c r="D255" s="24" t="s">
        <v>103</v>
      </c>
      <c r="E255" s="24" t="s">
        <v>104</v>
      </c>
      <c r="F255" s="24" t="s">
        <v>107</v>
      </c>
      <c r="G255" s="24" t="s">
        <v>28</v>
      </c>
      <c r="H255" s="58">
        <v>10</v>
      </c>
      <c r="I255" s="58">
        <v>10</v>
      </c>
      <c r="J255" s="58"/>
      <c r="K255" s="58"/>
      <c r="L255" s="70"/>
      <c r="M255" s="70"/>
      <c r="N255" s="228" t="s">
        <v>835</v>
      </c>
    </row>
    <row r="256" spans="1:14" ht="13.8" x14ac:dyDescent="0.3">
      <c r="A256" s="70">
        <v>2022</v>
      </c>
      <c r="B256" s="67"/>
      <c r="C256" s="67" t="s">
        <v>687</v>
      </c>
      <c r="D256" s="24" t="s">
        <v>103</v>
      </c>
      <c r="E256" s="24" t="s">
        <v>104</v>
      </c>
      <c r="F256" s="24" t="s">
        <v>107</v>
      </c>
      <c r="G256" s="24" t="s">
        <v>28</v>
      </c>
      <c r="H256" s="58">
        <v>20</v>
      </c>
      <c r="I256" s="58">
        <v>20</v>
      </c>
      <c r="J256" s="58"/>
      <c r="K256" s="58"/>
      <c r="L256" s="70"/>
      <c r="M256" s="70"/>
      <c r="N256" s="228" t="s">
        <v>841</v>
      </c>
    </row>
    <row r="257" spans="1:14" ht="13.8" x14ac:dyDescent="0.3">
      <c r="A257" s="70">
        <v>2022</v>
      </c>
      <c r="B257" s="67"/>
      <c r="C257" s="67"/>
      <c r="D257" s="24" t="s">
        <v>103</v>
      </c>
      <c r="E257" s="24" t="s">
        <v>104</v>
      </c>
      <c r="F257" s="24" t="s">
        <v>107</v>
      </c>
      <c r="G257" s="24" t="s">
        <v>28</v>
      </c>
      <c r="H257" s="58"/>
      <c r="I257" s="58"/>
      <c r="J257" s="58"/>
      <c r="K257" s="58"/>
      <c r="L257" s="70"/>
      <c r="M257" s="70"/>
      <c r="N257" s="228"/>
    </row>
    <row r="258" spans="1:14" ht="13.8" x14ac:dyDescent="0.3">
      <c r="A258" s="70">
        <v>2022</v>
      </c>
      <c r="B258" s="67"/>
      <c r="C258" s="67"/>
      <c r="D258" s="24" t="s">
        <v>103</v>
      </c>
      <c r="E258" s="24" t="s">
        <v>104</v>
      </c>
      <c r="F258" s="24" t="s">
        <v>107</v>
      </c>
      <c r="G258" s="24" t="s">
        <v>28</v>
      </c>
      <c r="H258" s="58"/>
      <c r="I258" s="58"/>
      <c r="J258" s="58"/>
      <c r="K258" s="58"/>
      <c r="L258" s="70"/>
      <c r="M258" s="70"/>
      <c r="N258" s="228"/>
    </row>
    <row r="259" spans="1:14" ht="14.4" x14ac:dyDescent="0.3">
      <c r="A259" s="70">
        <v>2022</v>
      </c>
      <c r="B259" s="122">
        <v>7720</v>
      </c>
      <c r="C259" s="123" t="s">
        <v>736</v>
      </c>
      <c r="D259" s="24" t="s">
        <v>103</v>
      </c>
      <c r="E259" s="24" t="s">
        <v>104</v>
      </c>
      <c r="F259" s="24" t="s">
        <v>107</v>
      </c>
      <c r="G259" s="24" t="s">
        <v>28</v>
      </c>
      <c r="H259" s="58"/>
      <c r="I259" s="58"/>
      <c r="J259" s="58"/>
      <c r="K259" s="58"/>
      <c r="L259" s="221" t="s">
        <v>800</v>
      </c>
      <c r="M259" s="70"/>
      <c r="N259" s="228"/>
    </row>
    <row r="260" spans="1:14" ht="13.8" x14ac:dyDescent="0.3">
      <c r="A260" s="70">
        <v>2022</v>
      </c>
      <c r="C260" s="115" t="s">
        <v>737</v>
      </c>
      <c r="D260" s="24" t="s">
        <v>103</v>
      </c>
      <c r="E260" s="24" t="s">
        <v>104</v>
      </c>
      <c r="F260" s="24" t="s">
        <v>107</v>
      </c>
      <c r="G260" s="24" t="s">
        <v>28</v>
      </c>
      <c r="H260" s="58">
        <v>250</v>
      </c>
      <c r="I260" s="58">
        <v>250</v>
      </c>
      <c r="J260" s="58"/>
      <c r="K260" s="58"/>
      <c r="L260" s="70"/>
      <c r="M260" s="70"/>
      <c r="N260" s="228" t="s">
        <v>835</v>
      </c>
    </row>
    <row r="261" spans="1:14" ht="13.8" x14ac:dyDescent="0.3">
      <c r="A261" s="70">
        <v>2022</v>
      </c>
      <c r="C261" s="115" t="s">
        <v>738</v>
      </c>
      <c r="D261" s="24" t="s">
        <v>103</v>
      </c>
      <c r="E261" s="24" t="s">
        <v>104</v>
      </c>
      <c r="F261" s="24" t="s">
        <v>107</v>
      </c>
      <c r="G261" s="24" t="s">
        <v>28</v>
      </c>
      <c r="H261" s="58">
        <v>50</v>
      </c>
      <c r="I261" s="58">
        <v>50</v>
      </c>
      <c r="J261" s="58"/>
      <c r="K261" s="58"/>
      <c r="L261" s="70"/>
      <c r="M261" s="70"/>
      <c r="N261" s="228" t="s">
        <v>835</v>
      </c>
    </row>
    <row r="262" spans="1:14" ht="27" x14ac:dyDescent="0.3">
      <c r="A262" s="70">
        <v>2022</v>
      </c>
      <c r="C262" s="120" t="s">
        <v>286</v>
      </c>
      <c r="D262" s="24" t="s">
        <v>103</v>
      </c>
      <c r="E262" s="24" t="s">
        <v>104</v>
      </c>
      <c r="F262" s="24" t="s">
        <v>107</v>
      </c>
      <c r="G262" s="24" t="s">
        <v>28</v>
      </c>
      <c r="H262" s="58">
        <v>20</v>
      </c>
      <c r="I262" s="58">
        <v>20</v>
      </c>
      <c r="J262" s="58"/>
      <c r="K262" s="58"/>
      <c r="L262" s="70"/>
      <c r="M262" s="70"/>
      <c r="N262" s="228" t="s">
        <v>835</v>
      </c>
    </row>
    <row r="263" spans="1:14" ht="14.4" x14ac:dyDescent="0.3">
      <c r="A263" s="70">
        <v>2022</v>
      </c>
      <c r="C263" s="79" t="s">
        <v>734</v>
      </c>
      <c r="D263" s="24" t="s">
        <v>103</v>
      </c>
      <c r="E263" s="24" t="s">
        <v>104</v>
      </c>
      <c r="F263" s="24" t="s">
        <v>107</v>
      </c>
      <c r="G263" s="24" t="s">
        <v>28</v>
      </c>
      <c r="H263" s="117">
        <v>300</v>
      </c>
      <c r="I263" s="117">
        <v>300</v>
      </c>
      <c r="J263" s="58"/>
      <c r="K263" s="58"/>
      <c r="L263" s="70"/>
      <c r="M263" s="70"/>
      <c r="N263" s="228" t="s">
        <v>837</v>
      </c>
    </row>
    <row r="264" spans="1:14" ht="13.8" x14ac:dyDescent="0.3">
      <c r="A264" s="70">
        <v>2022</v>
      </c>
      <c r="C264" s="58" t="s">
        <v>287</v>
      </c>
      <c r="D264" s="24" t="s">
        <v>103</v>
      </c>
      <c r="E264" s="24" t="s">
        <v>104</v>
      </c>
      <c r="F264" s="24" t="s">
        <v>107</v>
      </c>
      <c r="G264" s="24" t="s">
        <v>28</v>
      </c>
      <c r="H264" s="58">
        <v>20</v>
      </c>
      <c r="I264" s="58">
        <v>20</v>
      </c>
      <c r="J264" s="58"/>
      <c r="K264" s="58"/>
      <c r="L264" s="70" t="s">
        <v>822</v>
      </c>
      <c r="M264" s="70">
        <v>2024</v>
      </c>
      <c r="N264" s="228"/>
    </row>
    <row r="265" spans="1:14" ht="14.4" x14ac:dyDescent="0.3">
      <c r="A265" s="70">
        <v>2022</v>
      </c>
      <c r="C265" s="58" t="s">
        <v>735</v>
      </c>
      <c r="D265" s="24" t="s">
        <v>103</v>
      </c>
      <c r="E265" s="24" t="s">
        <v>104</v>
      </c>
      <c r="F265" s="24" t="s">
        <v>107</v>
      </c>
      <c r="G265" s="24" t="s">
        <v>28</v>
      </c>
      <c r="H265" s="58">
        <v>0</v>
      </c>
      <c r="I265" s="58">
        <v>0</v>
      </c>
      <c r="J265" s="58"/>
      <c r="K265" s="58"/>
      <c r="L265" s="70"/>
      <c r="M265" s="70"/>
      <c r="N265" s="228" t="s">
        <v>837</v>
      </c>
    </row>
    <row r="266" spans="1:14" ht="14.4" x14ac:dyDescent="0.3">
      <c r="A266" s="70">
        <v>2022</v>
      </c>
      <c r="B266" s="122">
        <v>7740</v>
      </c>
      <c r="C266" s="123" t="s">
        <v>739</v>
      </c>
      <c r="D266" s="24" t="s">
        <v>103</v>
      </c>
      <c r="E266" s="24" t="s">
        <v>104</v>
      </c>
      <c r="F266" s="24" t="s">
        <v>107</v>
      </c>
      <c r="G266" s="24" t="s">
        <v>28</v>
      </c>
      <c r="H266" s="58"/>
      <c r="I266" s="58"/>
      <c r="J266" s="58"/>
      <c r="K266" s="58"/>
      <c r="L266" s="221" t="s">
        <v>801</v>
      </c>
      <c r="M266" s="70"/>
      <c r="N266" s="228"/>
    </row>
    <row r="267" spans="1:14" ht="13.8" x14ac:dyDescent="0.3">
      <c r="A267" s="70">
        <v>2022</v>
      </c>
      <c r="C267" s="58" t="s">
        <v>740</v>
      </c>
      <c r="D267" s="24" t="s">
        <v>103</v>
      </c>
      <c r="E267" s="24" t="s">
        <v>104</v>
      </c>
      <c r="F267" s="24" t="s">
        <v>107</v>
      </c>
      <c r="G267" s="24" t="s">
        <v>28</v>
      </c>
      <c r="H267" s="58">
        <v>35</v>
      </c>
      <c r="I267" s="58">
        <v>35</v>
      </c>
      <c r="J267" s="58"/>
      <c r="K267" s="58"/>
      <c r="L267" s="70"/>
      <c r="M267" s="70"/>
      <c r="N267" s="228" t="s">
        <v>835</v>
      </c>
    </row>
    <row r="268" spans="1:14" ht="14.4" x14ac:dyDescent="0.3">
      <c r="A268" s="70">
        <v>2022</v>
      </c>
      <c r="C268" s="121" t="s">
        <v>743</v>
      </c>
      <c r="D268" s="24" t="s">
        <v>103</v>
      </c>
      <c r="E268" s="24" t="s">
        <v>104</v>
      </c>
      <c r="F268" s="24" t="s">
        <v>107</v>
      </c>
      <c r="G268" s="24" t="s">
        <v>28</v>
      </c>
      <c r="H268" s="58">
        <v>100</v>
      </c>
      <c r="I268" s="58">
        <v>100</v>
      </c>
      <c r="J268" s="58"/>
      <c r="K268" s="58"/>
      <c r="L268" s="70" t="s">
        <v>822</v>
      </c>
      <c r="M268" s="70">
        <v>2023</v>
      </c>
      <c r="N268" s="228"/>
    </row>
    <row r="269" spans="1:14" ht="14.4" x14ac:dyDescent="0.3">
      <c r="A269" s="70">
        <v>2022</v>
      </c>
      <c r="C269" s="121" t="s">
        <v>741</v>
      </c>
      <c r="D269" s="24" t="s">
        <v>103</v>
      </c>
      <c r="E269" s="24" t="s">
        <v>104</v>
      </c>
      <c r="F269" s="24" t="s">
        <v>107</v>
      </c>
      <c r="G269" s="24" t="s">
        <v>28</v>
      </c>
      <c r="H269" s="58">
        <v>100</v>
      </c>
      <c r="I269" s="58">
        <v>100</v>
      </c>
      <c r="J269" s="58"/>
      <c r="K269" s="58"/>
      <c r="L269" s="70" t="s">
        <v>823</v>
      </c>
      <c r="M269" s="70"/>
      <c r="N269" s="228"/>
    </row>
    <row r="270" spans="1:14" ht="14.4" x14ac:dyDescent="0.3">
      <c r="A270" s="70">
        <v>2022</v>
      </c>
      <c r="C270" s="121" t="s">
        <v>507</v>
      </c>
      <c r="D270" s="24" t="s">
        <v>103</v>
      </c>
      <c r="E270" s="24" t="s">
        <v>104</v>
      </c>
      <c r="F270" s="24" t="s">
        <v>107</v>
      </c>
      <c r="G270" s="24" t="s">
        <v>28</v>
      </c>
      <c r="H270" s="58">
        <v>100</v>
      </c>
      <c r="I270" s="58">
        <v>100</v>
      </c>
      <c r="J270" s="58"/>
      <c r="K270" s="115" t="s">
        <v>508</v>
      </c>
      <c r="L270" s="219" t="s">
        <v>823</v>
      </c>
      <c r="M270" s="70"/>
      <c r="N270" s="228"/>
    </row>
    <row r="271" spans="1:14" ht="13.8" x14ac:dyDescent="0.3">
      <c r="A271" s="70">
        <v>2022</v>
      </c>
      <c r="C271" s="58" t="s">
        <v>742</v>
      </c>
      <c r="D271" s="24" t="s">
        <v>103</v>
      </c>
      <c r="E271" s="24" t="s">
        <v>104</v>
      </c>
      <c r="F271" s="24" t="s">
        <v>107</v>
      </c>
      <c r="G271" s="24" t="s">
        <v>28</v>
      </c>
      <c r="H271" s="58">
        <v>30</v>
      </c>
      <c r="I271" s="58">
        <v>30</v>
      </c>
      <c r="J271" s="58"/>
      <c r="K271" s="58"/>
      <c r="L271" s="70"/>
      <c r="M271" s="70"/>
      <c r="N271" s="228" t="s">
        <v>835</v>
      </c>
    </row>
    <row r="272" spans="1:14" ht="14.4" x14ac:dyDescent="0.3">
      <c r="A272" s="70">
        <v>2022</v>
      </c>
      <c r="B272" s="43"/>
      <c r="C272" s="203" t="s">
        <v>744</v>
      </c>
    </row>
    <row r="273" spans="1:14" ht="14.4" x14ac:dyDescent="0.3">
      <c r="A273" s="70">
        <v>2022</v>
      </c>
      <c r="C273" s="124" t="s">
        <v>745</v>
      </c>
      <c r="H273" s="204">
        <v>130</v>
      </c>
      <c r="I273" s="204">
        <v>130</v>
      </c>
      <c r="L273" s="226" t="s">
        <v>822</v>
      </c>
      <c r="M273" s="226">
        <v>2023</v>
      </c>
      <c r="N273" s="229" t="s">
        <v>842</v>
      </c>
    </row>
    <row r="274" spans="1:14" x14ac:dyDescent="0.25">
      <c r="A274" s="70">
        <v>2022</v>
      </c>
    </row>
    <row r="275" spans="1:14" ht="14.4" x14ac:dyDescent="0.3">
      <c r="A275" s="70">
        <v>2022</v>
      </c>
      <c r="B275" s="85">
        <v>2141</v>
      </c>
      <c r="C275" s="85" t="s">
        <v>63</v>
      </c>
      <c r="D275" s="58"/>
      <c r="E275" s="58"/>
      <c r="F275" s="58"/>
      <c r="G275" s="58"/>
      <c r="H275" s="58"/>
      <c r="I275" s="58"/>
      <c r="J275" s="58"/>
      <c r="K275" s="58"/>
      <c r="L275" s="221" t="s">
        <v>802</v>
      </c>
      <c r="M275" s="70"/>
      <c r="N275" s="228"/>
    </row>
    <row r="276" spans="1:14" ht="13.8" x14ac:dyDescent="0.3">
      <c r="A276" s="70">
        <v>2022</v>
      </c>
      <c r="B276" s="58" t="s">
        <v>750</v>
      </c>
      <c r="C276" s="115" t="s">
        <v>752</v>
      </c>
      <c r="D276" s="58">
        <v>2</v>
      </c>
      <c r="E276" s="24" t="s">
        <v>754</v>
      </c>
      <c r="F276" s="24" t="s">
        <v>756</v>
      </c>
      <c r="G276" s="115" t="s">
        <v>63</v>
      </c>
      <c r="H276" s="58">
        <v>300</v>
      </c>
      <c r="I276" s="58">
        <v>300</v>
      </c>
      <c r="J276" s="126"/>
      <c r="K276" s="58"/>
      <c r="L276" s="70" t="s">
        <v>823</v>
      </c>
      <c r="M276" s="70"/>
      <c r="N276" s="228"/>
    </row>
    <row r="277" spans="1:14" ht="13.8" x14ac:dyDescent="0.3">
      <c r="A277" s="70">
        <v>2022</v>
      </c>
      <c r="B277" s="58" t="s">
        <v>750</v>
      </c>
      <c r="C277" s="115" t="s">
        <v>749</v>
      </c>
      <c r="D277" s="58">
        <v>3</v>
      </c>
      <c r="E277" s="24" t="s">
        <v>754</v>
      </c>
      <c r="F277" s="24" t="s">
        <v>755</v>
      </c>
      <c r="G277" s="115" t="s">
        <v>63</v>
      </c>
      <c r="H277" s="58">
        <v>250</v>
      </c>
      <c r="I277" s="58">
        <v>250</v>
      </c>
      <c r="J277" s="126"/>
      <c r="K277" s="58"/>
      <c r="L277" s="70" t="s">
        <v>822</v>
      </c>
      <c r="M277" s="70">
        <v>2022</v>
      </c>
      <c r="N277" s="228"/>
    </row>
    <row r="278" spans="1:14" ht="27" x14ac:dyDescent="0.3">
      <c r="A278" s="70">
        <v>2022</v>
      </c>
      <c r="B278" s="58" t="s">
        <v>750</v>
      </c>
      <c r="C278" s="125" t="s">
        <v>758</v>
      </c>
      <c r="D278" s="58">
        <v>1</v>
      </c>
      <c r="E278" s="24" t="s">
        <v>76</v>
      </c>
      <c r="F278" s="24" t="s">
        <v>80</v>
      </c>
      <c r="G278" s="58" t="s">
        <v>63</v>
      </c>
      <c r="H278" s="58">
        <v>40</v>
      </c>
      <c r="I278" s="58">
        <v>40</v>
      </c>
      <c r="J278" s="126"/>
      <c r="K278" s="58"/>
      <c r="L278" s="70" t="s">
        <v>823</v>
      </c>
      <c r="M278" s="70"/>
      <c r="N278" s="228"/>
    </row>
    <row r="279" spans="1:14" ht="13.8" x14ac:dyDescent="0.3">
      <c r="A279" s="70">
        <v>2022</v>
      </c>
      <c r="B279" s="58" t="s">
        <v>750</v>
      </c>
      <c r="C279" s="115" t="s">
        <v>751</v>
      </c>
      <c r="D279" s="58">
        <v>3</v>
      </c>
      <c r="E279" s="24" t="s">
        <v>754</v>
      </c>
      <c r="F279" s="24" t="s">
        <v>755</v>
      </c>
      <c r="G279" s="58" t="s">
        <v>63</v>
      </c>
      <c r="H279" s="58">
        <v>70</v>
      </c>
      <c r="I279" s="58">
        <v>70</v>
      </c>
      <c r="J279" s="126"/>
      <c r="K279" s="58"/>
      <c r="L279" s="70" t="s">
        <v>823</v>
      </c>
      <c r="M279" s="70"/>
      <c r="N279" s="228"/>
    </row>
    <row r="280" spans="1:14" ht="13.8" x14ac:dyDescent="0.3">
      <c r="A280" s="70">
        <v>2022</v>
      </c>
      <c r="B280" s="58" t="s">
        <v>750</v>
      </c>
      <c r="C280" s="115" t="s">
        <v>753</v>
      </c>
      <c r="D280" s="58">
        <v>1</v>
      </c>
      <c r="E280" s="24" t="s">
        <v>76</v>
      </c>
      <c r="F280" s="24" t="s">
        <v>757</v>
      </c>
      <c r="G280" s="58" t="s">
        <v>63</v>
      </c>
      <c r="H280" s="58">
        <v>100</v>
      </c>
      <c r="I280" s="58">
        <v>100</v>
      </c>
      <c r="J280" s="126"/>
      <c r="K280" s="58"/>
      <c r="L280" s="70" t="s">
        <v>822</v>
      </c>
      <c r="M280" s="70">
        <v>2022</v>
      </c>
      <c r="N280" s="228"/>
    </row>
  </sheetData>
  <autoFilter ref="A3:N3" xr:uid="{00000000-0009-0000-0000-000001000000}"/>
  <mergeCells count="5">
    <mergeCell ref="D1:G1"/>
    <mergeCell ref="H2:J2"/>
    <mergeCell ref="L1:N1"/>
    <mergeCell ref="H1:K1"/>
    <mergeCell ref="K2:K3"/>
  </mergeCells>
  <pageMargins left="0.70866141732283472" right="0.70866141732283472" top="0.78740157480314965" bottom="0.78740157480314965" header="0.31496062992125984" footer="0.31496062992125984"/>
  <pageSetup paperSize="8" scale="23" fitToHeight="16" orientation="landscape" r:id="rId1"/>
  <rowBreaks count="1" manualBreakCount="1">
    <brk id="162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R280"/>
  <sheetViews>
    <sheetView topLeftCell="A142" zoomScale="90" zoomScaleNormal="90" zoomScaleSheetLayoutView="90" workbookViewId="0">
      <selection activeCell="J108" sqref="J108"/>
    </sheetView>
  </sheetViews>
  <sheetFormatPr defaultColWidth="11.5546875" defaultRowHeight="13.2" x14ac:dyDescent="0.25"/>
  <cols>
    <col min="4" max="4" width="64.44140625" customWidth="1"/>
    <col min="7" max="7" width="16.6640625" customWidth="1"/>
    <col min="14" max="14" width="25.6640625" customWidth="1"/>
  </cols>
  <sheetData>
    <row r="1" spans="1:18" ht="13.95" customHeight="1" x14ac:dyDescent="0.3">
      <c r="A1" s="185" t="s">
        <v>765</v>
      </c>
      <c r="B1" t="s">
        <v>8</v>
      </c>
      <c r="D1" s="39" t="s">
        <v>9</v>
      </c>
      <c r="E1" s="302" t="s">
        <v>1</v>
      </c>
      <c r="F1" s="303"/>
      <c r="G1" s="303"/>
      <c r="H1" s="304"/>
      <c r="I1" s="305" t="s">
        <v>2</v>
      </c>
      <c r="J1" s="306"/>
      <c r="K1" s="306"/>
      <c r="L1" s="22" t="s">
        <v>14</v>
      </c>
      <c r="M1" s="18" t="s">
        <v>15</v>
      </c>
      <c r="N1" s="23" t="s">
        <v>16</v>
      </c>
    </row>
    <row r="2" spans="1:18" ht="13.95" customHeight="1" x14ac:dyDescent="0.3">
      <c r="E2" s="41" t="s">
        <v>3</v>
      </c>
      <c r="F2" s="42" t="s">
        <v>4</v>
      </c>
      <c r="G2" s="42" t="s">
        <v>5</v>
      </c>
      <c r="H2" s="14"/>
      <c r="I2" s="309" t="s">
        <v>6</v>
      </c>
      <c r="J2" s="310"/>
      <c r="K2" s="311"/>
      <c r="L2" s="37">
        <f>SUM(L4:L999993)</f>
        <v>0</v>
      </c>
      <c r="M2" s="36"/>
      <c r="N2" s="38"/>
    </row>
    <row r="3" spans="1:18" ht="13.8" x14ac:dyDescent="0.3">
      <c r="E3" s="86"/>
      <c r="F3" s="87"/>
      <c r="G3" s="87"/>
      <c r="H3" s="88" t="s">
        <v>10</v>
      </c>
      <c r="I3" s="89" t="s">
        <v>11</v>
      </c>
      <c r="J3" s="90" t="s">
        <v>12</v>
      </c>
      <c r="K3" s="90" t="s">
        <v>13</v>
      </c>
      <c r="L3" s="40" t="s">
        <v>14</v>
      </c>
      <c r="M3" s="39" t="s">
        <v>15</v>
      </c>
      <c r="N3" s="38" t="s">
        <v>16</v>
      </c>
    </row>
    <row r="4" spans="1:18" ht="13.8" x14ac:dyDescent="0.3">
      <c r="A4" s="70">
        <v>2022</v>
      </c>
      <c r="B4" s="126"/>
      <c r="C4" s="58" t="s">
        <v>495</v>
      </c>
      <c r="D4" s="205" t="s">
        <v>496</v>
      </c>
      <c r="E4" s="57" t="s">
        <v>23</v>
      </c>
      <c r="F4" s="57" t="s">
        <v>24</v>
      </c>
      <c r="G4" s="57" t="s">
        <v>25</v>
      </c>
      <c r="H4" s="24" t="s">
        <v>28</v>
      </c>
      <c r="I4" s="117">
        <v>300</v>
      </c>
      <c r="J4" s="117">
        <v>300</v>
      </c>
      <c r="K4" s="58"/>
      <c r="L4" s="58"/>
      <c r="M4" s="58"/>
      <c r="N4" s="58" t="s">
        <v>497</v>
      </c>
      <c r="O4" s="58"/>
      <c r="P4" s="58"/>
      <c r="Q4" s="58"/>
      <c r="R4" s="58"/>
    </row>
    <row r="5" spans="1:18" ht="13.8" x14ac:dyDescent="0.3">
      <c r="A5" s="70">
        <v>2022</v>
      </c>
      <c r="B5" s="126"/>
      <c r="C5" s="58" t="s">
        <v>495</v>
      </c>
      <c r="D5" s="205" t="s">
        <v>571</v>
      </c>
      <c r="E5" s="57" t="s">
        <v>23</v>
      </c>
      <c r="F5" s="57" t="s">
        <v>73</v>
      </c>
      <c r="G5" s="57" t="s">
        <v>70</v>
      </c>
      <c r="H5" s="24" t="s">
        <v>28</v>
      </c>
      <c r="I5" s="117">
        <v>300</v>
      </c>
      <c r="J5" s="117">
        <v>300</v>
      </c>
      <c r="K5" s="58"/>
      <c r="L5" s="58"/>
      <c r="M5" s="58"/>
      <c r="N5" s="58" t="s">
        <v>498</v>
      </c>
      <c r="O5" s="58"/>
      <c r="P5" s="58"/>
      <c r="Q5" s="58"/>
      <c r="R5" s="58"/>
    </row>
    <row r="6" spans="1:18" ht="13.8" x14ac:dyDescent="0.3">
      <c r="A6" s="70">
        <v>2022</v>
      </c>
      <c r="B6" s="126"/>
      <c r="C6" s="58" t="s">
        <v>495</v>
      </c>
      <c r="D6" s="205" t="s">
        <v>572</v>
      </c>
      <c r="E6" s="57" t="s">
        <v>23</v>
      </c>
      <c r="F6" s="57" t="s">
        <v>73</v>
      </c>
      <c r="G6" s="57" t="s">
        <v>70</v>
      </c>
      <c r="H6" s="24" t="s">
        <v>28</v>
      </c>
      <c r="I6" s="117">
        <v>300</v>
      </c>
      <c r="J6" s="117">
        <v>300</v>
      </c>
      <c r="K6" s="58"/>
      <c r="L6" s="58"/>
      <c r="M6" s="58"/>
      <c r="N6" s="58" t="s">
        <v>498</v>
      </c>
      <c r="O6" s="58"/>
      <c r="P6" s="58"/>
      <c r="Q6" s="58"/>
      <c r="R6" s="58"/>
    </row>
    <row r="7" spans="1:18" ht="13.8" x14ac:dyDescent="0.3">
      <c r="A7" s="70">
        <v>2022</v>
      </c>
      <c r="B7" s="126"/>
      <c r="C7" s="58" t="s">
        <v>499</v>
      </c>
      <c r="D7" s="205" t="s">
        <v>500</v>
      </c>
      <c r="E7" s="57" t="s">
        <v>23</v>
      </c>
      <c r="F7" s="57" t="s">
        <v>69</v>
      </c>
      <c r="G7" s="57" t="s">
        <v>70</v>
      </c>
      <c r="H7" s="24" t="s">
        <v>28</v>
      </c>
      <c r="I7" s="117">
        <v>300</v>
      </c>
      <c r="J7" s="117">
        <v>300</v>
      </c>
      <c r="K7" s="58"/>
      <c r="L7" s="58"/>
      <c r="M7" s="58"/>
      <c r="N7" s="58"/>
      <c r="O7" s="58"/>
      <c r="P7" s="58"/>
      <c r="Q7" s="58"/>
      <c r="R7" s="58"/>
    </row>
    <row r="8" spans="1:18" ht="13.8" x14ac:dyDescent="0.3">
      <c r="A8" s="70">
        <v>2022</v>
      </c>
      <c r="B8" s="126"/>
      <c r="C8" s="115" t="s">
        <v>750</v>
      </c>
      <c r="D8" s="65" t="s">
        <v>72</v>
      </c>
      <c r="E8" s="24" t="s">
        <v>23</v>
      </c>
      <c r="F8" s="24" t="s">
        <v>73</v>
      </c>
      <c r="G8" s="24" t="s">
        <v>70</v>
      </c>
      <c r="H8" s="24" t="s">
        <v>74</v>
      </c>
      <c r="I8" s="58">
        <v>50</v>
      </c>
      <c r="J8" s="58">
        <v>50</v>
      </c>
      <c r="K8" s="66"/>
      <c r="L8" s="66"/>
      <c r="M8" s="65"/>
      <c r="N8" s="66" t="s">
        <v>438</v>
      </c>
      <c r="O8" s="58"/>
      <c r="P8" s="58"/>
      <c r="Q8" s="58"/>
      <c r="R8" s="58"/>
    </row>
    <row r="9" spans="1:18" ht="13.8" x14ac:dyDescent="0.3">
      <c r="A9" s="70">
        <v>2022</v>
      </c>
      <c r="B9" s="126"/>
      <c r="C9" s="58" t="s">
        <v>495</v>
      </c>
      <c r="D9" s="56" t="s">
        <v>501</v>
      </c>
      <c r="E9" s="57" t="s">
        <v>103</v>
      </c>
      <c r="F9" s="57" t="s">
        <v>104</v>
      </c>
      <c r="G9" s="57" t="s">
        <v>107</v>
      </c>
      <c r="H9" s="24" t="s">
        <v>28</v>
      </c>
      <c r="I9" s="58">
        <v>0</v>
      </c>
      <c r="J9" s="58"/>
      <c r="K9" s="58"/>
      <c r="L9" s="58"/>
      <c r="M9" s="58"/>
      <c r="N9" s="58" t="s">
        <v>502</v>
      </c>
      <c r="O9" s="58"/>
      <c r="P9" s="58"/>
      <c r="Q9" s="58"/>
      <c r="R9" s="58"/>
    </row>
    <row r="10" spans="1:18" ht="13.8" x14ac:dyDescent="0.3">
      <c r="A10" s="70">
        <v>2022</v>
      </c>
      <c r="B10" s="126"/>
      <c r="C10" s="58" t="s">
        <v>495</v>
      </c>
      <c r="D10" s="56" t="s">
        <v>505</v>
      </c>
      <c r="E10" s="57" t="s">
        <v>23</v>
      </c>
      <c r="F10" s="57" t="s">
        <v>24</v>
      </c>
      <c r="G10" s="57" t="s">
        <v>25</v>
      </c>
      <c r="H10" s="24" t="s">
        <v>28</v>
      </c>
      <c r="I10" s="58">
        <v>400</v>
      </c>
      <c r="J10" s="58"/>
      <c r="K10" s="58"/>
      <c r="L10" s="58"/>
      <c r="M10" s="58"/>
      <c r="N10" s="58" t="s">
        <v>506</v>
      </c>
      <c r="O10" s="58"/>
      <c r="P10" s="58"/>
      <c r="Q10" s="58"/>
      <c r="R10" s="58"/>
    </row>
    <row r="11" spans="1:18" ht="13.8" x14ac:dyDescent="0.3">
      <c r="A11" s="70">
        <v>2022</v>
      </c>
      <c r="B11" s="126"/>
      <c r="C11" s="58" t="s">
        <v>495</v>
      </c>
      <c r="D11" s="56" t="s">
        <v>510</v>
      </c>
      <c r="E11" s="57" t="s">
        <v>23</v>
      </c>
      <c r="F11" s="57" t="s">
        <v>24</v>
      </c>
      <c r="G11" s="57" t="s">
        <v>25</v>
      </c>
      <c r="H11" s="24" t="s">
        <v>28</v>
      </c>
      <c r="I11" s="58">
        <v>300</v>
      </c>
      <c r="J11" s="58"/>
      <c r="K11" s="58"/>
      <c r="L11" s="58"/>
      <c r="M11" s="58"/>
      <c r="N11" s="58" t="s">
        <v>511</v>
      </c>
      <c r="O11" s="58"/>
      <c r="P11" s="58"/>
      <c r="Q11" s="58"/>
      <c r="R11" s="58"/>
    </row>
    <row r="12" spans="1:18" ht="13.8" x14ac:dyDescent="0.3">
      <c r="A12" s="70">
        <v>2022</v>
      </c>
      <c r="B12" s="126"/>
      <c r="C12" s="58" t="s">
        <v>495</v>
      </c>
      <c r="D12" s="56" t="s">
        <v>512</v>
      </c>
      <c r="E12" s="57" t="s">
        <v>23</v>
      </c>
      <c r="F12" s="57" t="s">
        <v>24</v>
      </c>
      <c r="G12" s="57" t="s">
        <v>513</v>
      </c>
      <c r="H12" s="24" t="s">
        <v>28</v>
      </c>
      <c r="I12" s="58">
        <v>50</v>
      </c>
      <c r="J12" s="58"/>
      <c r="K12" s="58"/>
      <c r="L12" s="58"/>
      <c r="M12" s="58"/>
      <c r="N12" s="58" t="s">
        <v>514</v>
      </c>
      <c r="O12" s="58"/>
      <c r="P12" s="58"/>
      <c r="Q12" s="58"/>
      <c r="R12" s="58"/>
    </row>
    <row r="13" spans="1:18" ht="13.8" x14ac:dyDescent="0.3">
      <c r="A13" s="70">
        <v>2022</v>
      </c>
      <c r="B13" s="126"/>
      <c r="C13" s="58" t="s">
        <v>495</v>
      </c>
      <c r="D13" s="205" t="s">
        <v>515</v>
      </c>
      <c r="E13" s="57" t="s">
        <v>103</v>
      </c>
      <c r="F13" s="57" t="s">
        <v>104</v>
      </c>
      <c r="G13" s="57" t="s">
        <v>107</v>
      </c>
      <c r="H13" s="24" t="s">
        <v>28</v>
      </c>
      <c r="I13" s="117">
        <v>40</v>
      </c>
      <c r="J13" s="117">
        <v>40</v>
      </c>
      <c r="K13" s="58"/>
      <c r="L13" s="58"/>
      <c r="M13" s="58"/>
      <c r="N13" s="58" t="s">
        <v>516</v>
      </c>
      <c r="O13" s="58"/>
      <c r="P13" s="58"/>
      <c r="Q13" s="58"/>
      <c r="R13" s="58"/>
    </row>
    <row r="14" spans="1:18" ht="13.8" x14ac:dyDescent="0.3">
      <c r="A14" s="70">
        <v>2022</v>
      </c>
      <c r="B14" s="126"/>
      <c r="C14" s="58" t="s">
        <v>495</v>
      </c>
      <c r="D14" s="56" t="s">
        <v>517</v>
      </c>
      <c r="E14" s="57" t="s">
        <v>103</v>
      </c>
      <c r="F14" s="57" t="s">
        <v>104</v>
      </c>
      <c r="G14" s="57" t="s">
        <v>107</v>
      </c>
      <c r="H14" s="24" t="s">
        <v>28</v>
      </c>
      <c r="I14" s="58">
        <v>3500</v>
      </c>
      <c r="J14" s="58"/>
      <c r="K14" s="58"/>
      <c r="L14" s="58"/>
      <c r="M14" s="58"/>
      <c r="N14" s="58" t="s">
        <v>518</v>
      </c>
      <c r="O14" s="58"/>
      <c r="P14" s="58"/>
      <c r="Q14" s="58"/>
      <c r="R14" s="58"/>
    </row>
    <row r="15" spans="1:18" ht="13.8" x14ac:dyDescent="0.3">
      <c r="A15" s="70">
        <v>2022</v>
      </c>
      <c r="B15" s="126"/>
      <c r="C15" s="58" t="s">
        <v>495</v>
      </c>
      <c r="D15" s="56" t="s">
        <v>519</v>
      </c>
      <c r="E15" s="57" t="s">
        <v>103</v>
      </c>
      <c r="F15" s="57" t="s">
        <v>104</v>
      </c>
      <c r="G15" s="57" t="s">
        <v>107</v>
      </c>
      <c r="H15" s="24" t="s">
        <v>28</v>
      </c>
      <c r="I15" s="58">
        <v>4500</v>
      </c>
      <c r="J15" s="58"/>
      <c r="K15" s="58"/>
      <c r="L15" s="58"/>
      <c r="M15" s="58"/>
      <c r="N15" s="115" t="s">
        <v>807</v>
      </c>
      <c r="O15" s="58"/>
      <c r="P15" s="58"/>
      <c r="Q15" s="58"/>
      <c r="R15" s="58"/>
    </row>
    <row r="16" spans="1:18" ht="13.8" x14ac:dyDescent="0.3">
      <c r="A16" s="70">
        <v>2022</v>
      </c>
      <c r="B16" s="126"/>
      <c r="C16" s="58" t="s">
        <v>495</v>
      </c>
      <c r="D16" s="56" t="s">
        <v>520</v>
      </c>
      <c r="E16" s="57" t="s">
        <v>103</v>
      </c>
      <c r="F16" s="57" t="s">
        <v>104</v>
      </c>
      <c r="G16" s="57" t="s">
        <v>107</v>
      </c>
      <c r="H16" s="24" t="s">
        <v>28</v>
      </c>
      <c r="I16" s="58">
        <v>80</v>
      </c>
      <c r="J16" s="58"/>
      <c r="K16" s="58"/>
      <c r="L16" s="58"/>
      <c r="M16" s="58"/>
      <c r="N16" s="58" t="s">
        <v>502</v>
      </c>
      <c r="O16" s="58"/>
      <c r="P16" s="58"/>
      <c r="Q16" s="58"/>
      <c r="R16" s="58"/>
    </row>
    <row r="17" spans="1:18" ht="13.8" x14ac:dyDescent="0.3">
      <c r="A17" s="70">
        <v>2022</v>
      </c>
      <c r="B17" s="126"/>
      <c r="C17" s="58" t="s">
        <v>495</v>
      </c>
      <c r="D17" s="205" t="s">
        <v>521</v>
      </c>
      <c r="E17" s="57" t="s">
        <v>103</v>
      </c>
      <c r="F17" s="57" t="s">
        <v>104</v>
      </c>
      <c r="G17" s="57" t="s">
        <v>107</v>
      </c>
      <c r="H17" s="24" t="s">
        <v>28</v>
      </c>
      <c r="I17" s="117">
        <v>500</v>
      </c>
      <c r="J17" s="117">
        <v>500</v>
      </c>
      <c r="K17" s="58"/>
      <c r="L17" s="58"/>
      <c r="M17" s="58"/>
      <c r="N17" s="58"/>
      <c r="O17" s="58"/>
      <c r="P17" s="58"/>
      <c r="Q17" s="58"/>
      <c r="R17" s="58"/>
    </row>
    <row r="18" spans="1:18" ht="13.8" x14ac:dyDescent="0.3">
      <c r="A18" s="70">
        <v>2022</v>
      </c>
      <c r="B18" s="126"/>
      <c r="C18" s="58" t="s">
        <v>495</v>
      </c>
      <c r="D18" s="56" t="s">
        <v>524</v>
      </c>
      <c r="E18" s="57" t="s">
        <v>198</v>
      </c>
      <c r="F18" s="57" t="s">
        <v>211</v>
      </c>
      <c r="G18" s="57" t="s">
        <v>227</v>
      </c>
      <c r="H18" s="24" t="s">
        <v>28</v>
      </c>
      <c r="I18" s="58">
        <v>200</v>
      </c>
      <c r="J18" s="58"/>
      <c r="K18" s="58"/>
      <c r="L18" s="58"/>
      <c r="M18" s="58"/>
      <c r="N18" s="58" t="s">
        <v>525</v>
      </c>
      <c r="O18" s="58"/>
      <c r="P18" s="58"/>
      <c r="Q18" s="58"/>
      <c r="R18" s="58"/>
    </row>
    <row r="19" spans="1:18" ht="13.8" x14ac:dyDescent="0.3">
      <c r="A19" s="70">
        <v>2022</v>
      </c>
      <c r="B19" s="126"/>
      <c r="C19" s="58" t="s">
        <v>495</v>
      </c>
      <c r="D19" s="56" t="s">
        <v>526</v>
      </c>
      <c r="E19" s="57" t="s">
        <v>198</v>
      </c>
      <c r="F19" s="57" t="s">
        <v>229</v>
      </c>
      <c r="G19" s="57" t="s">
        <v>349</v>
      </c>
      <c r="H19" s="24" t="s">
        <v>28</v>
      </c>
      <c r="I19" s="58">
        <v>100</v>
      </c>
      <c r="J19" s="58"/>
      <c r="K19" s="58"/>
      <c r="L19" s="58"/>
      <c r="M19" s="58"/>
      <c r="N19" s="58" t="s">
        <v>525</v>
      </c>
      <c r="O19" s="58"/>
      <c r="P19" s="58"/>
      <c r="Q19" s="58"/>
      <c r="R19" s="58"/>
    </row>
    <row r="20" spans="1:18" ht="13.8" x14ac:dyDescent="0.3">
      <c r="A20" s="70">
        <v>2022</v>
      </c>
      <c r="B20" s="126"/>
      <c r="C20" s="58" t="s">
        <v>495</v>
      </c>
      <c r="D20" s="56" t="s">
        <v>527</v>
      </c>
      <c r="E20" s="57" t="s">
        <v>198</v>
      </c>
      <c r="F20" s="57" t="s">
        <v>229</v>
      </c>
      <c r="G20" s="57" t="s">
        <v>349</v>
      </c>
      <c r="H20" s="24" t="s">
        <v>28</v>
      </c>
      <c r="I20" s="58">
        <v>11000</v>
      </c>
      <c r="J20" s="58">
        <v>9000</v>
      </c>
      <c r="K20" s="58">
        <v>2000</v>
      </c>
      <c r="L20" s="58"/>
      <c r="M20" s="58" t="s">
        <v>528</v>
      </c>
      <c r="N20" s="58" t="s">
        <v>529</v>
      </c>
      <c r="O20" s="58"/>
      <c r="P20" s="58"/>
      <c r="Q20" s="58"/>
      <c r="R20" s="58"/>
    </row>
    <row r="21" spans="1:18" ht="13.8" x14ac:dyDescent="0.3">
      <c r="A21" s="70">
        <v>2022</v>
      </c>
      <c r="B21" s="126"/>
      <c r="C21" s="58" t="s">
        <v>495</v>
      </c>
      <c r="D21" s="56" t="s">
        <v>530</v>
      </c>
      <c r="E21" s="57" t="s">
        <v>198</v>
      </c>
      <c r="F21" s="57" t="s">
        <v>229</v>
      </c>
      <c r="G21" s="57" t="s">
        <v>349</v>
      </c>
      <c r="H21" s="24" t="s">
        <v>28</v>
      </c>
      <c r="I21" s="117">
        <v>600</v>
      </c>
      <c r="J21" s="58"/>
      <c r="K21" s="58"/>
      <c r="L21" s="58"/>
      <c r="M21" s="58"/>
      <c r="N21" s="58" t="s">
        <v>531</v>
      </c>
      <c r="O21" s="58"/>
      <c r="P21" s="58"/>
      <c r="Q21" s="58"/>
      <c r="R21" s="58"/>
    </row>
    <row r="22" spans="1:18" ht="13.8" x14ac:dyDescent="0.3">
      <c r="A22" s="70">
        <v>2022</v>
      </c>
      <c r="B22" s="126"/>
      <c r="C22" s="58" t="s">
        <v>495</v>
      </c>
      <c r="D22" s="56" t="s">
        <v>532</v>
      </c>
      <c r="E22" s="57" t="s">
        <v>198</v>
      </c>
      <c r="F22" s="57" t="s">
        <v>229</v>
      </c>
      <c r="G22" s="57" t="s">
        <v>349</v>
      </c>
      <c r="H22" s="24" t="s">
        <v>28</v>
      </c>
      <c r="I22" s="117">
        <v>300</v>
      </c>
      <c r="J22" s="58"/>
      <c r="K22" s="58"/>
      <c r="L22" s="58"/>
      <c r="M22" s="58"/>
      <c r="N22" s="58" t="s">
        <v>531</v>
      </c>
      <c r="O22" s="58"/>
      <c r="P22" s="58"/>
      <c r="Q22" s="58"/>
      <c r="R22" s="58"/>
    </row>
    <row r="23" spans="1:18" ht="13.8" x14ac:dyDescent="0.3">
      <c r="A23" s="70">
        <v>2022</v>
      </c>
      <c r="B23" s="126"/>
      <c r="C23" s="58" t="s">
        <v>495</v>
      </c>
      <c r="D23" s="56" t="s">
        <v>533</v>
      </c>
      <c r="E23" s="57" t="s">
        <v>198</v>
      </c>
      <c r="F23" s="57" t="s">
        <v>229</v>
      </c>
      <c r="G23" s="57" t="s">
        <v>349</v>
      </c>
      <c r="H23" s="24" t="s">
        <v>28</v>
      </c>
      <c r="I23" s="117">
        <v>300</v>
      </c>
      <c r="J23" s="58"/>
      <c r="K23" s="58"/>
      <c r="L23" s="58"/>
      <c r="M23" s="58"/>
      <c r="N23" s="58" t="s">
        <v>531</v>
      </c>
      <c r="O23" s="58"/>
      <c r="P23" s="58"/>
      <c r="Q23" s="58"/>
      <c r="R23" s="58"/>
    </row>
    <row r="24" spans="1:18" ht="13.8" x14ac:dyDescent="0.3">
      <c r="A24" s="70">
        <v>2022</v>
      </c>
      <c r="B24" s="126"/>
      <c r="C24" s="58" t="s">
        <v>495</v>
      </c>
      <c r="D24" s="56" t="s">
        <v>534</v>
      </c>
      <c r="E24" s="57" t="s">
        <v>198</v>
      </c>
      <c r="F24" s="57" t="s">
        <v>229</v>
      </c>
      <c r="G24" s="57" t="s">
        <v>535</v>
      </c>
      <c r="H24" s="24" t="s">
        <v>28</v>
      </c>
      <c r="I24" s="58">
        <v>360</v>
      </c>
      <c r="J24" s="58">
        <v>0</v>
      </c>
      <c r="K24" s="58">
        <v>360</v>
      </c>
      <c r="L24" s="58"/>
      <c r="M24" s="58"/>
      <c r="N24" s="58"/>
      <c r="O24" s="58"/>
      <c r="P24" s="58"/>
      <c r="Q24" s="58"/>
      <c r="R24" s="58"/>
    </row>
    <row r="25" spans="1:18" ht="13.8" x14ac:dyDescent="0.3">
      <c r="A25" s="70">
        <v>2022</v>
      </c>
      <c r="B25" s="126"/>
      <c r="C25" s="58" t="s">
        <v>495</v>
      </c>
      <c r="D25" s="56" t="s">
        <v>536</v>
      </c>
      <c r="E25" s="57" t="s">
        <v>198</v>
      </c>
      <c r="F25" s="57" t="s">
        <v>229</v>
      </c>
      <c r="G25" s="57" t="s">
        <v>231</v>
      </c>
      <c r="H25" s="24" t="s">
        <v>28</v>
      </c>
      <c r="I25" s="58">
        <v>800</v>
      </c>
      <c r="J25" s="58"/>
      <c r="K25" s="58"/>
      <c r="L25" s="58"/>
      <c r="M25" s="58"/>
      <c r="N25" s="58" t="s">
        <v>537</v>
      </c>
      <c r="O25" s="58"/>
      <c r="P25" s="58"/>
      <c r="Q25" s="58"/>
      <c r="R25" s="58"/>
    </row>
    <row r="26" spans="1:18" ht="13.8" x14ac:dyDescent="0.3">
      <c r="A26" s="70">
        <v>2022</v>
      </c>
      <c r="B26" s="126"/>
      <c r="C26" s="58" t="s">
        <v>495</v>
      </c>
      <c r="D26" s="56" t="s">
        <v>538</v>
      </c>
      <c r="E26" s="57" t="s">
        <v>198</v>
      </c>
      <c r="F26" s="57" t="s">
        <v>229</v>
      </c>
      <c r="G26" s="57" t="s">
        <v>231</v>
      </c>
      <c r="H26" s="24" t="s">
        <v>28</v>
      </c>
      <c r="I26" s="58">
        <v>100</v>
      </c>
      <c r="J26" s="58"/>
      <c r="K26" s="58"/>
      <c r="L26" s="58"/>
      <c r="M26" s="58"/>
      <c r="N26" s="58" t="s">
        <v>539</v>
      </c>
      <c r="O26" s="58"/>
      <c r="P26" s="58"/>
      <c r="Q26" s="58"/>
      <c r="R26" s="58"/>
    </row>
    <row r="27" spans="1:18" ht="13.8" x14ac:dyDescent="0.3">
      <c r="A27" s="70">
        <v>2022</v>
      </c>
      <c r="B27" s="126"/>
      <c r="C27" s="58" t="s">
        <v>495</v>
      </c>
      <c r="D27" s="56" t="s">
        <v>540</v>
      </c>
      <c r="E27" s="57" t="s">
        <v>198</v>
      </c>
      <c r="F27" s="57" t="s">
        <v>229</v>
      </c>
      <c r="G27" s="57" t="s">
        <v>231</v>
      </c>
      <c r="H27" s="24" t="s">
        <v>28</v>
      </c>
      <c r="I27" s="58">
        <v>1500</v>
      </c>
      <c r="J27" s="58"/>
      <c r="K27" s="58"/>
      <c r="L27" s="58"/>
      <c r="M27" s="58"/>
      <c r="N27" s="58" t="s">
        <v>504</v>
      </c>
      <c r="O27" s="58"/>
      <c r="P27" s="58"/>
      <c r="Q27" s="58"/>
      <c r="R27" s="58"/>
    </row>
    <row r="28" spans="1:18" ht="13.8" x14ac:dyDescent="0.3">
      <c r="A28" s="70">
        <v>2022</v>
      </c>
      <c r="B28" s="126"/>
      <c r="C28" s="58" t="s">
        <v>495</v>
      </c>
      <c r="D28" s="56" t="s">
        <v>356</v>
      </c>
      <c r="E28" s="57" t="s">
        <v>198</v>
      </c>
      <c r="F28" s="57" t="s">
        <v>229</v>
      </c>
      <c r="G28" s="57" t="s">
        <v>231</v>
      </c>
      <c r="H28" s="24" t="s">
        <v>28</v>
      </c>
      <c r="I28" s="58">
        <v>250</v>
      </c>
      <c r="J28" s="58"/>
      <c r="K28" s="58"/>
      <c r="L28" s="58"/>
      <c r="M28" s="58"/>
      <c r="N28" s="58" t="s">
        <v>541</v>
      </c>
      <c r="O28" s="58"/>
      <c r="P28" s="58"/>
      <c r="Q28" s="58"/>
      <c r="R28" s="58"/>
    </row>
    <row r="29" spans="1:18" ht="13.8" x14ac:dyDescent="0.3">
      <c r="A29" s="70">
        <v>2022</v>
      </c>
      <c r="B29" s="126"/>
      <c r="C29" s="58" t="s">
        <v>495</v>
      </c>
      <c r="D29" s="56" t="s">
        <v>355</v>
      </c>
      <c r="E29" s="57" t="s">
        <v>198</v>
      </c>
      <c r="F29" s="57" t="s">
        <v>229</v>
      </c>
      <c r="G29" s="57" t="s">
        <v>231</v>
      </c>
      <c r="H29" s="24" t="s">
        <v>28</v>
      </c>
      <c r="I29" s="58">
        <v>0</v>
      </c>
      <c r="J29" s="58"/>
      <c r="K29" s="58"/>
      <c r="L29" s="58"/>
      <c r="M29" s="58"/>
      <c r="N29" s="58"/>
      <c r="O29" s="58"/>
      <c r="P29" s="58"/>
      <c r="Q29" s="58"/>
      <c r="R29" s="58"/>
    </row>
    <row r="30" spans="1:18" ht="13.8" x14ac:dyDescent="0.3">
      <c r="A30" s="70">
        <v>2022</v>
      </c>
      <c r="B30" s="126"/>
      <c r="C30" s="58" t="s">
        <v>495</v>
      </c>
      <c r="D30" s="56" t="s">
        <v>542</v>
      </c>
      <c r="E30" s="57" t="s">
        <v>234</v>
      </c>
      <c r="F30" s="57" t="s">
        <v>235</v>
      </c>
      <c r="G30" s="57" t="s">
        <v>236</v>
      </c>
      <c r="H30" s="24" t="s">
        <v>28</v>
      </c>
      <c r="I30" s="58">
        <v>4500</v>
      </c>
      <c r="J30" s="58"/>
      <c r="K30" s="58"/>
      <c r="L30" s="58"/>
      <c r="M30" s="58"/>
      <c r="N30" s="58" t="s">
        <v>543</v>
      </c>
      <c r="O30" s="58"/>
      <c r="P30" s="58"/>
      <c r="Q30" s="58"/>
      <c r="R30" s="58"/>
    </row>
    <row r="31" spans="1:18" ht="13.8" x14ac:dyDescent="0.3">
      <c r="A31" s="70">
        <v>2022</v>
      </c>
      <c r="B31" s="126"/>
      <c r="C31" s="58" t="s">
        <v>495</v>
      </c>
      <c r="D31" s="56" t="s">
        <v>544</v>
      </c>
      <c r="E31" s="57" t="s">
        <v>234</v>
      </c>
      <c r="F31" s="57" t="s">
        <v>235</v>
      </c>
      <c r="G31" s="57" t="s">
        <v>236</v>
      </c>
      <c r="H31" s="24" t="s">
        <v>28</v>
      </c>
      <c r="I31" s="58">
        <v>8700</v>
      </c>
      <c r="J31" s="58">
        <v>3000</v>
      </c>
      <c r="K31" s="58">
        <v>5700</v>
      </c>
      <c r="L31" s="58"/>
      <c r="M31" s="58" t="s">
        <v>545</v>
      </c>
      <c r="N31" s="58" t="s">
        <v>546</v>
      </c>
      <c r="O31" s="58"/>
      <c r="P31" s="58"/>
      <c r="Q31" s="58"/>
      <c r="R31" s="58"/>
    </row>
    <row r="32" spans="1:18" ht="13.8" x14ac:dyDescent="0.3">
      <c r="A32" s="70">
        <v>2022</v>
      </c>
      <c r="B32" s="126"/>
      <c r="C32" s="58" t="s">
        <v>495</v>
      </c>
      <c r="D32" s="56" t="s">
        <v>547</v>
      </c>
      <c r="E32" s="57" t="s">
        <v>234</v>
      </c>
      <c r="F32" s="57" t="s">
        <v>235</v>
      </c>
      <c r="G32" s="57" t="s">
        <v>236</v>
      </c>
      <c r="H32" s="24" t="s">
        <v>28</v>
      </c>
      <c r="I32" s="58">
        <v>340</v>
      </c>
      <c r="J32" s="58"/>
      <c r="K32" s="58"/>
      <c r="L32" s="58"/>
      <c r="M32" s="58"/>
      <c r="N32" s="58" t="s">
        <v>548</v>
      </c>
      <c r="O32" s="58"/>
      <c r="P32" s="58"/>
      <c r="Q32" s="58"/>
      <c r="R32" s="58"/>
    </row>
    <row r="33" spans="1:18" ht="13.8" x14ac:dyDescent="0.3">
      <c r="A33" s="70">
        <v>2022</v>
      </c>
      <c r="B33" s="126"/>
      <c r="C33" s="58" t="s">
        <v>495</v>
      </c>
      <c r="D33" s="205" t="s">
        <v>549</v>
      </c>
      <c r="E33" s="57" t="s">
        <v>234</v>
      </c>
      <c r="F33" s="57" t="s">
        <v>235</v>
      </c>
      <c r="G33" s="57" t="s">
        <v>236</v>
      </c>
      <c r="H33" s="24" t="s">
        <v>28</v>
      </c>
      <c r="I33" s="117">
        <v>450</v>
      </c>
      <c r="J33" s="117">
        <v>450</v>
      </c>
      <c r="K33" s="58"/>
      <c r="L33" s="58"/>
      <c r="M33" s="58"/>
      <c r="N33" s="58" t="s">
        <v>550</v>
      </c>
      <c r="O33" s="58"/>
      <c r="P33" s="58"/>
      <c r="Q33" s="58"/>
      <c r="R33" s="58"/>
    </row>
    <row r="34" spans="1:18" ht="13.8" x14ac:dyDescent="0.3">
      <c r="A34" s="70">
        <v>2022</v>
      </c>
      <c r="B34" s="126"/>
      <c r="C34" s="58" t="s">
        <v>495</v>
      </c>
      <c r="D34" s="205" t="s">
        <v>551</v>
      </c>
      <c r="E34" s="57" t="s">
        <v>234</v>
      </c>
      <c r="F34" s="57" t="s">
        <v>235</v>
      </c>
      <c r="G34" s="57" t="s">
        <v>236</v>
      </c>
      <c r="H34" s="24" t="s">
        <v>28</v>
      </c>
      <c r="I34" s="58">
        <v>5000</v>
      </c>
      <c r="J34" s="117">
        <v>5000</v>
      </c>
      <c r="K34" s="58"/>
      <c r="L34" s="58"/>
      <c r="M34" s="58"/>
      <c r="N34" s="58" t="s">
        <v>497</v>
      </c>
      <c r="O34" s="58"/>
      <c r="P34" s="58"/>
      <c r="Q34" s="58"/>
      <c r="R34" s="58"/>
    </row>
    <row r="35" spans="1:18" ht="14.4" x14ac:dyDescent="0.3">
      <c r="A35" s="70">
        <v>2022</v>
      </c>
      <c r="B35" s="126"/>
      <c r="C35" s="58" t="s">
        <v>495</v>
      </c>
      <c r="D35" s="79" t="s">
        <v>766</v>
      </c>
      <c r="E35" s="57" t="s">
        <v>234</v>
      </c>
      <c r="F35" s="57" t="s">
        <v>235</v>
      </c>
      <c r="G35" s="57" t="s">
        <v>236</v>
      </c>
      <c r="H35" s="24" t="s">
        <v>28</v>
      </c>
      <c r="I35" s="58">
        <v>150</v>
      </c>
      <c r="J35" s="117">
        <v>150</v>
      </c>
      <c r="K35" s="58"/>
      <c r="L35" s="58"/>
      <c r="M35" s="58"/>
      <c r="N35" s="58" t="s">
        <v>767</v>
      </c>
      <c r="O35" s="58"/>
      <c r="P35" s="58"/>
      <c r="Q35" s="58"/>
      <c r="R35" s="58"/>
    </row>
    <row r="36" spans="1:18" ht="14.4" x14ac:dyDescent="0.3">
      <c r="A36" s="70">
        <v>2022</v>
      </c>
      <c r="B36" s="126"/>
      <c r="C36" s="58" t="s">
        <v>495</v>
      </c>
      <c r="D36" s="97" t="s">
        <v>768</v>
      </c>
      <c r="E36" s="57" t="s">
        <v>234</v>
      </c>
      <c r="F36" s="57" t="s">
        <v>235</v>
      </c>
      <c r="G36" s="57" t="s">
        <v>236</v>
      </c>
      <c r="H36" s="24" t="s">
        <v>28</v>
      </c>
      <c r="I36" s="58">
        <v>0</v>
      </c>
      <c r="J36" s="58">
        <v>0</v>
      </c>
      <c r="K36" s="58"/>
      <c r="L36" s="58"/>
      <c r="M36" s="58"/>
      <c r="N36" s="199" t="s">
        <v>769</v>
      </c>
      <c r="O36" s="58"/>
      <c r="P36" s="58"/>
      <c r="Q36" s="58"/>
      <c r="R36" s="58"/>
    </row>
    <row r="37" spans="1:18" ht="13.8" x14ac:dyDescent="0.3">
      <c r="A37" s="70">
        <v>2022</v>
      </c>
      <c r="B37" s="126"/>
      <c r="C37" s="58" t="s">
        <v>495</v>
      </c>
      <c r="D37" s="56" t="s">
        <v>552</v>
      </c>
      <c r="E37" s="57" t="s">
        <v>234</v>
      </c>
      <c r="F37" s="57" t="s">
        <v>235</v>
      </c>
      <c r="G37" s="57" t="s">
        <v>236</v>
      </c>
      <c r="H37" s="24" t="s">
        <v>28</v>
      </c>
      <c r="I37" s="58">
        <v>100</v>
      </c>
      <c r="J37" s="58"/>
      <c r="K37" s="58"/>
      <c r="L37" s="58"/>
      <c r="M37" s="58"/>
      <c r="N37" s="58" t="s">
        <v>525</v>
      </c>
      <c r="O37" s="58"/>
      <c r="P37" s="58"/>
      <c r="Q37" s="58"/>
      <c r="R37" s="58"/>
    </row>
    <row r="38" spans="1:18" ht="13.8" x14ac:dyDescent="0.3">
      <c r="A38" s="70"/>
      <c r="B38" s="126"/>
      <c r="C38" s="58"/>
      <c r="D38" s="56" t="s">
        <v>811</v>
      </c>
      <c r="E38" s="57" t="s">
        <v>234</v>
      </c>
      <c r="F38" s="57" t="s">
        <v>235</v>
      </c>
      <c r="G38" s="57" t="s">
        <v>236</v>
      </c>
      <c r="H38" s="24" t="s">
        <v>28</v>
      </c>
      <c r="I38" s="58">
        <v>300</v>
      </c>
      <c r="J38" s="58"/>
      <c r="K38" s="58"/>
      <c r="L38" s="58"/>
      <c r="M38" s="58"/>
      <c r="N38" s="115" t="s">
        <v>812</v>
      </c>
      <c r="O38" s="58"/>
      <c r="P38" s="58"/>
      <c r="Q38" s="58"/>
      <c r="R38" s="58"/>
    </row>
    <row r="39" spans="1:18" ht="13.8" x14ac:dyDescent="0.3">
      <c r="A39" s="70">
        <v>2022</v>
      </c>
      <c r="B39" s="126"/>
      <c r="C39" s="58" t="s">
        <v>495</v>
      </c>
      <c r="D39" s="56" t="s">
        <v>553</v>
      </c>
      <c r="E39" s="57" t="s">
        <v>234</v>
      </c>
      <c r="F39" s="57" t="s">
        <v>235</v>
      </c>
      <c r="G39" s="57" t="s">
        <v>251</v>
      </c>
      <c r="H39" s="24" t="s">
        <v>28</v>
      </c>
      <c r="I39" s="58">
        <v>200</v>
      </c>
      <c r="J39" s="58"/>
      <c r="K39" s="58"/>
      <c r="L39" s="58"/>
      <c r="M39" s="58"/>
      <c r="N39" s="58" t="s">
        <v>509</v>
      </c>
      <c r="O39" s="58"/>
      <c r="P39" s="58"/>
      <c r="Q39" s="58"/>
      <c r="R39" s="58"/>
    </row>
    <row r="40" spans="1:18" ht="13.8" x14ac:dyDescent="0.3">
      <c r="A40" s="70">
        <v>2022</v>
      </c>
      <c r="B40" s="126"/>
      <c r="C40" s="58" t="s">
        <v>495</v>
      </c>
      <c r="D40" s="205" t="s">
        <v>554</v>
      </c>
      <c r="E40" s="57" t="s">
        <v>234</v>
      </c>
      <c r="F40" s="57" t="s">
        <v>235</v>
      </c>
      <c r="G40" s="57" t="s">
        <v>251</v>
      </c>
      <c r="H40" s="24" t="s">
        <v>28</v>
      </c>
      <c r="I40" s="58">
        <v>2400</v>
      </c>
      <c r="J40" s="117">
        <v>2400</v>
      </c>
      <c r="K40" s="58"/>
      <c r="L40" s="58"/>
      <c r="M40" s="58"/>
      <c r="N40" s="58" t="s">
        <v>504</v>
      </c>
      <c r="O40" s="58"/>
      <c r="P40" s="58"/>
      <c r="Q40" s="58"/>
      <c r="R40" s="58"/>
    </row>
    <row r="41" spans="1:18" ht="13.8" x14ac:dyDescent="0.3">
      <c r="A41" s="70">
        <v>2022</v>
      </c>
      <c r="B41" s="126"/>
      <c r="C41" s="58" t="s">
        <v>495</v>
      </c>
      <c r="D41" s="56" t="s">
        <v>555</v>
      </c>
      <c r="E41" s="57" t="s">
        <v>234</v>
      </c>
      <c r="F41" s="57" t="s">
        <v>235</v>
      </c>
      <c r="G41" s="57" t="s">
        <v>251</v>
      </c>
      <c r="H41" s="24" t="s">
        <v>28</v>
      </c>
      <c r="I41" s="58">
        <v>200</v>
      </c>
      <c r="J41" s="58"/>
      <c r="K41" s="58"/>
      <c r="L41" s="58"/>
      <c r="M41" s="58"/>
      <c r="N41" s="58" t="s">
        <v>531</v>
      </c>
      <c r="O41" s="58"/>
      <c r="P41" s="58"/>
      <c r="Q41" s="58"/>
      <c r="R41" s="58"/>
    </row>
    <row r="42" spans="1:18" ht="13.8" x14ac:dyDescent="0.3">
      <c r="A42" s="70">
        <v>2022</v>
      </c>
      <c r="B42" s="126"/>
      <c r="C42" s="58" t="s">
        <v>495</v>
      </c>
      <c r="D42" s="56" t="s">
        <v>556</v>
      </c>
      <c r="E42" s="57" t="s">
        <v>234</v>
      </c>
      <c r="F42" s="57" t="s">
        <v>235</v>
      </c>
      <c r="G42" s="57" t="s">
        <v>251</v>
      </c>
      <c r="H42" s="24" t="s">
        <v>28</v>
      </c>
      <c r="I42" s="58">
        <v>800</v>
      </c>
      <c r="J42" s="58"/>
      <c r="K42" s="58"/>
      <c r="L42" s="58"/>
      <c r="M42" s="58"/>
      <c r="N42" s="58" t="s">
        <v>497</v>
      </c>
      <c r="O42" s="58"/>
      <c r="P42" s="58"/>
      <c r="Q42" s="58"/>
      <c r="R42" s="58"/>
    </row>
    <row r="43" spans="1:18" ht="13.8" x14ac:dyDescent="0.3">
      <c r="A43" s="70">
        <v>2022</v>
      </c>
      <c r="B43" s="126"/>
      <c r="C43" s="58" t="s">
        <v>495</v>
      </c>
      <c r="D43" s="56" t="s">
        <v>557</v>
      </c>
      <c r="E43" s="57" t="s">
        <v>234</v>
      </c>
      <c r="F43" s="57" t="s">
        <v>235</v>
      </c>
      <c r="G43" s="57" t="s">
        <v>251</v>
      </c>
      <c r="H43" s="24" t="s">
        <v>28</v>
      </c>
      <c r="I43" s="58">
        <v>100</v>
      </c>
      <c r="J43" s="58"/>
      <c r="K43" s="58"/>
      <c r="L43" s="58"/>
      <c r="M43" s="58"/>
      <c r="N43" s="58" t="s">
        <v>525</v>
      </c>
      <c r="O43" s="58"/>
      <c r="P43" s="58"/>
      <c r="Q43" s="58"/>
      <c r="R43" s="58"/>
    </row>
    <row r="44" spans="1:18" ht="13.8" x14ac:dyDescent="0.3">
      <c r="A44" s="70"/>
      <c r="B44" s="126"/>
      <c r="C44" s="115" t="s">
        <v>495</v>
      </c>
      <c r="D44" s="56" t="s">
        <v>809</v>
      </c>
      <c r="E44" s="57" t="s">
        <v>234</v>
      </c>
      <c r="F44" s="57" t="s">
        <v>235</v>
      </c>
      <c r="G44" s="57" t="s">
        <v>251</v>
      </c>
      <c r="H44" s="24" t="s">
        <v>28</v>
      </c>
      <c r="I44" s="58">
        <v>250</v>
      </c>
      <c r="J44" s="58"/>
      <c r="K44" s="58"/>
      <c r="L44" s="58"/>
      <c r="M44" s="58"/>
      <c r="N44" s="115" t="s">
        <v>810</v>
      </c>
      <c r="O44" s="58"/>
      <c r="P44" s="58"/>
      <c r="Q44" s="58"/>
      <c r="R44" s="58"/>
    </row>
    <row r="45" spans="1:18" ht="13.8" x14ac:dyDescent="0.3">
      <c r="A45" s="70">
        <v>2022</v>
      </c>
      <c r="B45" s="126"/>
      <c r="C45" s="58" t="s">
        <v>495</v>
      </c>
      <c r="D45" s="205" t="s">
        <v>337</v>
      </c>
      <c r="E45" s="57" t="s">
        <v>234</v>
      </c>
      <c r="F45" s="57" t="s">
        <v>256</v>
      </c>
      <c r="G45" s="57" t="s">
        <v>257</v>
      </c>
      <c r="H45" s="24" t="s">
        <v>28</v>
      </c>
      <c r="I45" s="58">
        <v>42</v>
      </c>
      <c r="J45" s="117">
        <v>42</v>
      </c>
      <c r="K45" s="58"/>
      <c r="L45" s="58"/>
      <c r="M45" s="58"/>
      <c r="N45" s="58" t="s">
        <v>558</v>
      </c>
      <c r="O45" s="58"/>
      <c r="P45" s="58"/>
      <c r="Q45" s="58"/>
      <c r="R45" s="58"/>
    </row>
    <row r="46" spans="1:18" ht="13.8" x14ac:dyDescent="0.3">
      <c r="A46" s="70">
        <v>2022</v>
      </c>
      <c r="B46" s="126"/>
      <c r="C46" s="58" t="s">
        <v>495</v>
      </c>
      <c r="D46" s="56" t="s">
        <v>559</v>
      </c>
      <c r="E46" s="57" t="s">
        <v>234</v>
      </c>
      <c r="F46" s="57" t="s">
        <v>256</v>
      </c>
      <c r="G46" s="57" t="s">
        <v>257</v>
      </c>
      <c r="H46" s="24" t="s">
        <v>28</v>
      </c>
      <c r="I46" s="58">
        <v>300</v>
      </c>
      <c r="J46" s="58"/>
      <c r="K46" s="58"/>
      <c r="L46" s="58"/>
      <c r="M46" s="58"/>
      <c r="N46" s="58" t="s">
        <v>560</v>
      </c>
      <c r="O46" s="58"/>
      <c r="P46" s="58"/>
      <c r="Q46" s="58"/>
      <c r="R46" s="58"/>
    </row>
    <row r="47" spans="1:18" ht="13.8" x14ac:dyDescent="0.3">
      <c r="A47" s="70">
        <v>2022</v>
      </c>
      <c r="B47" s="126"/>
      <c r="C47" s="58" t="s">
        <v>495</v>
      </c>
      <c r="D47" s="56" t="s">
        <v>561</v>
      </c>
      <c r="E47" s="57" t="s">
        <v>234</v>
      </c>
      <c r="F47" s="57" t="s">
        <v>256</v>
      </c>
      <c r="G47" s="57" t="s">
        <v>257</v>
      </c>
      <c r="H47" s="24" t="s">
        <v>28</v>
      </c>
      <c r="I47" s="58">
        <v>500</v>
      </c>
      <c r="J47" s="58"/>
      <c r="K47" s="58"/>
      <c r="L47" s="58"/>
      <c r="M47" s="58"/>
      <c r="N47" s="58" t="s">
        <v>502</v>
      </c>
      <c r="O47" s="58"/>
      <c r="P47" s="58"/>
      <c r="Q47" s="58"/>
      <c r="R47" s="58"/>
    </row>
    <row r="48" spans="1:18" ht="13.8" x14ac:dyDescent="0.3">
      <c r="A48" s="70"/>
      <c r="B48" s="126"/>
      <c r="C48" s="115" t="s">
        <v>815</v>
      </c>
      <c r="D48" s="56" t="s">
        <v>813</v>
      </c>
      <c r="E48" s="57"/>
      <c r="F48" s="57"/>
      <c r="G48" s="57"/>
      <c r="H48" s="24"/>
      <c r="I48" s="58">
        <v>6500</v>
      </c>
      <c r="J48" s="58">
        <v>6500</v>
      </c>
      <c r="K48" s="58"/>
      <c r="L48" s="58"/>
      <c r="M48" s="58"/>
      <c r="N48" s="115" t="s">
        <v>814</v>
      </c>
      <c r="O48" s="58"/>
      <c r="P48" s="58"/>
      <c r="Q48" s="58"/>
      <c r="R48" s="58"/>
    </row>
    <row r="49" spans="1:18" ht="13.8" x14ac:dyDescent="0.3">
      <c r="A49" s="70">
        <v>2022</v>
      </c>
      <c r="B49" s="126"/>
      <c r="C49" s="58" t="s">
        <v>495</v>
      </c>
      <c r="D49" s="205" t="s">
        <v>562</v>
      </c>
      <c r="E49" s="24" t="s">
        <v>234</v>
      </c>
      <c r="F49" s="57" t="s">
        <v>256</v>
      </c>
      <c r="G49" s="57" t="s">
        <v>257</v>
      </c>
      <c r="H49" s="24" t="s">
        <v>28</v>
      </c>
      <c r="I49" s="58">
        <v>160</v>
      </c>
      <c r="J49" s="117">
        <v>160</v>
      </c>
      <c r="K49" s="58"/>
      <c r="L49" s="58"/>
      <c r="M49" s="58"/>
      <c r="N49" s="58" t="s">
        <v>563</v>
      </c>
      <c r="O49" s="58"/>
      <c r="P49" s="58"/>
      <c r="Q49" s="58"/>
      <c r="R49" s="58"/>
    </row>
    <row r="50" spans="1:18" ht="13.8" x14ac:dyDescent="0.3">
      <c r="A50" s="70">
        <v>2022</v>
      </c>
      <c r="B50" s="126"/>
      <c r="C50" s="58" t="s">
        <v>495</v>
      </c>
      <c r="D50" s="205" t="s">
        <v>564</v>
      </c>
      <c r="E50" s="57" t="s">
        <v>234</v>
      </c>
      <c r="F50" s="57" t="s">
        <v>256</v>
      </c>
      <c r="G50" s="57" t="s">
        <v>257</v>
      </c>
      <c r="H50" s="24" t="s">
        <v>28</v>
      </c>
      <c r="I50" s="117">
        <v>3000</v>
      </c>
      <c r="J50" s="117">
        <v>3000</v>
      </c>
      <c r="K50" s="58"/>
      <c r="L50" s="58"/>
      <c r="M50" s="58"/>
      <c r="N50" s="58" t="s">
        <v>565</v>
      </c>
      <c r="O50" s="58"/>
      <c r="P50" s="58"/>
      <c r="Q50" s="58"/>
      <c r="R50" s="58"/>
    </row>
    <row r="51" spans="1:18" ht="13.8" x14ac:dyDescent="0.3">
      <c r="A51" s="70">
        <v>2022</v>
      </c>
      <c r="B51" s="126"/>
      <c r="C51" s="58" t="s">
        <v>495</v>
      </c>
      <c r="D51" s="56" t="s">
        <v>342</v>
      </c>
      <c r="E51" s="57" t="s">
        <v>234</v>
      </c>
      <c r="F51" s="57" t="s">
        <v>256</v>
      </c>
      <c r="G51" s="57" t="s">
        <v>257</v>
      </c>
      <c r="H51" s="24" t="s">
        <v>28</v>
      </c>
      <c r="I51" s="58">
        <v>0</v>
      </c>
      <c r="J51" s="58"/>
      <c r="K51" s="58"/>
      <c r="L51" s="58"/>
      <c r="M51" s="58"/>
      <c r="N51" s="58" t="s">
        <v>566</v>
      </c>
      <c r="O51" s="58"/>
      <c r="P51" s="58"/>
      <c r="Q51" s="58"/>
      <c r="R51" s="58"/>
    </row>
    <row r="52" spans="1:18" ht="13.8" x14ac:dyDescent="0.3">
      <c r="A52" s="70">
        <v>2022</v>
      </c>
      <c r="B52" s="126"/>
      <c r="C52" s="58" t="s">
        <v>495</v>
      </c>
      <c r="D52" s="207" t="s">
        <v>567</v>
      </c>
      <c r="E52" s="57" t="s">
        <v>234</v>
      </c>
      <c r="F52" s="57" t="s">
        <v>275</v>
      </c>
      <c r="G52" s="57" t="s">
        <v>340</v>
      </c>
      <c r="H52" s="24" t="s">
        <v>28</v>
      </c>
      <c r="I52" s="117">
        <v>300</v>
      </c>
      <c r="J52" s="117">
        <v>300</v>
      </c>
      <c r="K52" s="58"/>
      <c r="L52" s="58"/>
      <c r="M52" s="58"/>
      <c r="N52" s="58" t="s">
        <v>568</v>
      </c>
      <c r="O52" s="58"/>
      <c r="P52" s="58"/>
      <c r="Q52" s="58"/>
      <c r="R52" s="58"/>
    </row>
    <row r="53" spans="1:18" ht="13.8" x14ac:dyDescent="0.3">
      <c r="A53" s="70">
        <v>2022</v>
      </c>
      <c r="B53" s="126"/>
      <c r="C53" s="206" t="s">
        <v>439</v>
      </c>
      <c r="D53" s="208" t="s">
        <v>441</v>
      </c>
      <c r="E53" s="24" t="s">
        <v>234</v>
      </c>
      <c r="F53" s="24" t="s">
        <v>256</v>
      </c>
      <c r="G53" s="24" t="s">
        <v>491</v>
      </c>
      <c r="H53" s="24" t="s">
        <v>28</v>
      </c>
      <c r="I53" s="117">
        <v>2400</v>
      </c>
      <c r="J53" s="117">
        <v>2400</v>
      </c>
      <c r="K53" s="58"/>
      <c r="L53" s="58"/>
      <c r="M53" s="58"/>
      <c r="N53" s="58" t="s">
        <v>718</v>
      </c>
      <c r="O53" s="58"/>
      <c r="P53" s="58"/>
      <c r="Q53" s="58"/>
      <c r="R53" s="58"/>
    </row>
    <row r="54" spans="1:18" ht="13.8" x14ac:dyDescent="0.3">
      <c r="A54" s="70">
        <v>2022</v>
      </c>
      <c r="B54" s="126"/>
      <c r="C54" s="206" t="s">
        <v>439</v>
      </c>
      <c r="D54" s="208" t="s">
        <v>442</v>
      </c>
      <c r="E54" s="24" t="s">
        <v>234</v>
      </c>
      <c r="F54" s="24" t="s">
        <v>256</v>
      </c>
      <c r="G54" s="24" t="s">
        <v>491</v>
      </c>
      <c r="H54" s="24" t="s">
        <v>28</v>
      </c>
      <c r="I54" s="117">
        <v>4500</v>
      </c>
      <c r="J54" s="117">
        <v>2500</v>
      </c>
      <c r="K54" s="58">
        <v>2000</v>
      </c>
      <c r="L54" s="58"/>
      <c r="M54" s="206" t="s">
        <v>440</v>
      </c>
      <c r="N54" s="58"/>
      <c r="O54" s="58"/>
      <c r="P54" s="58"/>
      <c r="Q54" s="58"/>
      <c r="R54" s="58"/>
    </row>
    <row r="55" spans="1:18" ht="13.8" x14ac:dyDescent="0.3">
      <c r="A55" s="70">
        <v>2022</v>
      </c>
      <c r="B55" s="126"/>
      <c r="C55" s="206" t="s">
        <v>439</v>
      </c>
      <c r="D55" s="209" t="s">
        <v>443</v>
      </c>
      <c r="E55" s="24" t="s">
        <v>234</v>
      </c>
      <c r="F55" s="24" t="s">
        <v>256</v>
      </c>
      <c r="G55" s="24" t="s">
        <v>491</v>
      </c>
      <c r="H55" s="24" t="s">
        <v>28</v>
      </c>
      <c r="I55" s="58">
        <v>7428</v>
      </c>
      <c r="J55" s="58"/>
      <c r="K55" s="58"/>
      <c r="L55" s="58"/>
      <c r="M55" s="58"/>
      <c r="N55" s="58"/>
      <c r="O55" s="58"/>
      <c r="P55" s="58"/>
      <c r="Q55" s="58"/>
      <c r="R55" s="58"/>
    </row>
    <row r="56" spans="1:18" ht="13.8" x14ac:dyDescent="0.3">
      <c r="A56" s="70">
        <v>2022</v>
      </c>
      <c r="B56" s="126"/>
      <c r="C56" s="206" t="s">
        <v>439</v>
      </c>
      <c r="D56" s="208" t="s">
        <v>444</v>
      </c>
      <c r="E56" s="24" t="s">
        <v>234</v>
      </c>
      <c r="F56" s="24" t="s">
        <v>256</v>
      </c>
      <c r="G56" s="24" t="s">
        <v>491</v>
      </c>
      <c r="H56" s="24" t="s">
        <v>28</v>
      </c>
      <c r="I56" s="117">
        <v>104</v>
      </c>
      <c r="J56" s="117">
        <v>104</v>
      </c>
      <c r="K56" s="58"/>
      <c r="L56" s="58"/>
      <c r="M56" s="58"/>
      <c r="N56" s="58"/>
      <c r="O56" s="58"/>
      <c r="P56" s="58"/>
      <c r="Q56" s="58"/>
      <c r="R56" s="58"/>
    </row>
    <row r="57" spans="1:18" ht="13.8" x14ac:dyDescent="0.3">
      <c r="A57" s="70">
        <v>2022</v>
      </c>
      <c r="B57" s="126"/>
      <c r="C57" s="206" t="s">
        <v>439</v>
      </c>
      <c r="D57" s="208" t="s">
        <v>445</v>
      </c>
      <c r="E57" s="24" t="s">
        <v>234</v>
      </c>
      <c r="F57" s="24" t="s">
        <v>256</v>
      </c>
      <c r="G57" s="24" t="s">
        <v>491</v>
      </c>
      <c r="H57" s="24" t="s">
        <v>28</v>
      </c>
      <c r="I57" s="58">
        <v>1430</v>
      </c>
      <c r="J57" s="117">
        <v>500</v>
      </c>
      <c r="K57" s="58">
        <v>930</v>
      </c>
      <c r="L57" s="58"/>
      <c r="M57" s="206" t="s">
        <v>446</v>
      </c>
      <c r="N57" s="58"/>
      <c r="O57" s="58"/>
      <c r="P57" s="58"/>
      <c r="Q57" s="58"/>
      <c r="R57" s="58"/>
    </row>
    <row r="58" spans="1:18" ht="13.8" x14ac:dyDescent="0.3">
      <c r="A58" s="70">
        <v>2022</v>
      </c>
      <c r="B58" s="126"/>
      <c r="C58" s="206" t="s">
        <v>439</v>
      </c>
      <c r="D58" s="209" t="s">
        <v>480</v>
      </c>
      <c r="E58" s="24" t="s">
        <v>234</v>
      </c>
      <c r="F58" s="24" t="s">
        <v>256</v>
      </c>
      <c r="G58" s="24" t="s">
        <v>492</v>
      </c>
      <c r="H58" s="24" t="s">
        <v>28</v>
      </c>
      <c r="I58" s="58">
        <v>1312</v>
      </c>
      <c r="J58" s="58"/>
      <c r="K58" s="58"/>
      <c r="L58" s="58"/>
      <c r="M58" s="58"/>
      <c r="N58" s="58" t="s">
        <v>448</v>
      </c>
      <c r="O58" s="58"/>
      <c r="P58" s="58"/>
      <c r="Q58" s="58"/>
      <c r="R58" s="58"/>
    </row>
    <row r="59" spans="1:18" ht="13.8" x14ac:dyDescent="0.3">
      <c r="A59" s="70">
        <v>2022</v>
      </c>
      <c r="B59" s="126"/>
      <c r="C59" s="206" t="s">
        <v>439</v>
      </c>
      <c r="D59" s="209" t="s">
        <v>449</v>
      </c>
      <c r="E59" s="24" t="s">
        <v>234</v>
      </c>
      <c r="F59" s="24" t="s">
        <v>256</v>
      </c>
      <c r="G59" s="24" t="s">
        <v>492</v>
      </c>
      <c r="H59" s="24" t="s">
        <v>28</v>
      </c>
      <c r="I59" s="58">
        <v>843</v>
      </c>
      <c r="J59" s="58"/>
      <c r="K59" s="58"/>
      <c r="L59" s="58"/>
      <c r="M59" s="58"/>
      <c r="N59" s="58" t="s">
        <v>448</v>
      </c>
      <c r="O59" s="58"/>
      <c r="P59" s="58"/>
      <c r="Q59" s="58"/>
      <c r="R59" s="58"/>
    </row>
    <row r="60" spans="1:18" ht="13.8" x14ac:dyDescent="0.3">
      <c r="A60" s="70">
        <v>2022</v>
      </c>
      <c r="B60" s="126"/>
      <c r="C60" s="206" t="s">
        <v>439</v>
      </c>
      <c r="D60" s="69" t="s">
        <v>450</v>
      </c>
      <c r="E60" s="24" t="s">
        <v>234</v>
      </c>
      <c r="F60" s="24" t="s">
        <v>256</v>
      </c>
      <c r="G60" s="24" t="s">
        <v>492</v>
      </c>
      <c r="H60" s="24" t="s">
        <v>28</v>
      </c>
      <c r="I60" s="58">
        <v>0</v>
      </c>
      <c r="J60" s="58"/>
      <c r="K60" s="58"/>
      <c r="L60" s="58"/>
      <c r="M60" s="58"/>
      <c r="N60" s="58" t="s">
        <v>451</v>
      </c>
      <c r="O60" s="58"/>
      <c r="P60" s="58"/>
      <c r="Q60" s="58"/>
      <c r="R60" s="58"/>
    </row>
    <row r="61" spans="1:18" ht="13.8" x14ac:dyDescent="0.3">
      <c r="A61" s="70">
        <v>2022</v>
      </c>
      <c r="B61" s="126"/>
      <c r="C61" s="206" t="s">
        <v>439</v>
      </c>
      <c r="D61" s="69" t="s">
        <v>452</v>
      </c>
      <c r="E61" s="24" t="s">
        <v>234</v>
      </c>
      <c r="F61" s="24" t="s">
        <v>256</v>
      </c>
      <c r="G61" s="24" t="s">
        <v>492</v>
      </c>
      <c r="H61" s="24" t="s">
        <v>28</v>
      </c>
      <c r="I61" s="58">
        <v>100</v>
      </c>
      <c r="J61" s="58"/>
      <c r="K61" s="58"/>
      <c r="L61" s="58"/>
      <c r="M61" s="58"/>
      <c r="N61" s="58" t="s">
        <v>453</v>
      </c>
      <c r="O61" s="58"/>
      <c r="P61" s="58"/>
      <c r="Q61" s="58"/>
      <c r="R61" s="58"/>
    </row>
    <row r="62" spans="1:18" ht="13.8" x14ac:dyDescent="0.3">
      <c r="A62" s="70">
        <v>2022</v>
      </c>
      <c r="B62" s="126"/>
      <c r="C62" s="206" t="s">
        <v>439</v>
      </c>
      <c r="D62" s="69" t="s">
        <v>454</v>
      </c>
      <c r="E62" s="24" t="s">
        <v>234</v>
      </c>
      <c r="F62" s="24" t="s">
        <v>256</v>
      </c>
      <c r="G62" s="24" t="s">
        <v>492</v>
      </c>
      <c r="H62" s="24" t="s">
        <v>28</v>
      </c>
      <c r="I62" s="58">
        <v>50</v>
      </c>
      <c r="J62" s="58"/>
      <c r="K62" s="58"/>
      <c r="L62" s="58"/>
      <c r="M62" s="58"/>
      <c r="N62" s="58" t="s">
        <v>453</v>
      </c>
      <c r="O62" s="58"/>
      <c r="P62" s="58"/>
      <c r="Q62" s="58"/>
      <c r="R62" s="58"/>
    </row>
    <row r="63" spans="1:18" ht="13.8" x14ac:dyDescent="0.3">
      <c r="A63" s="70">
        <v>2022</v>
      </c>
      <c r="B63" s="126"/>
      <c r="C63" s="206" t="s">
        <v>439</v>
      </c>
      <c r="D63" s="69" t="s">
        <v>456</v>
      </c>
      <c r="E63" s="24" t="s">
        <v>234</v>
      </c>
      <c r="F63" s="24" t="s">
        <v>256</v>
      </c>
      <c r="G63" s="24" t="s">
        <v>492</v>
      </c>
      <c r="H63" s="24" t="s">
        <v>28</v>
      </c>
      <c r="I63" s="58">
        <v>3300</v>
      </c>
      <c r="J63" s="58"/>
      <c r="K63" s="58"/>
      <c r="L63" s="58"/>
      <c r="M63" s="58"/>
      <c r="N63" s="58"/>
      <c r="O63" s="58"/>
      <c r="P63" s="58"/>
      <c r="Q63" s="58"/>
      <c r="R63" s="58"/>
    </row>
    <row r="64" spans="1:18" ht="13.8" x14ac:dyDescent="0.3">
      <c r="A64" s="70">
        <v>2022</v>
      </c>
      <c r="B64" s="126"/>
      <c r="C64" s="206" t="s">
        <v>439</v>
      </c>
      <c r="D64" s="69" t="s">
        <v>457</v>
      </c>
      <c r="E64" s="24" t="s">
        <v>234</v>
      </c>
      <c r="F64" s="24" t="s">
        <v>256</v>
      </c>
      <c r="G64" s="24" t="s">
        <v>492</v>
      </c>
      <c r="H64" s="24" t="s">
        <v>28</v>
      </c>
      <c r="I64" s="58">
        <v>1000</v>
      </c>
      <c r="J64" s="58"/>
      <c r="K64" s="58"/>
      <c r="L64" s="58"/>
      <c r="M64" s="58"/>
      <c r="N64" s="58" t="s">
        <v>458</v>
      </c>
      <c r="O64" s="58"/>
      <c r="P64" s="58"/>
      <c r="Q64" s="58"/>
      <c r="R64" s="58"/>
    </row>
    <row r="65" spans="1:18" ht="13.8" x14ac:dyDescent="0.3">
      <c r="A65" s="70">
        <v>2022</v>
      </c>
      <c r="B65" s="126"/>
      <c r="C65" s="206" t="s">
        <v>439</v>
      </c>
      <c r="D65" s="117" t="s">
        <v>459</v>
      </c>
      <c r="E65" s="24" t="s">
        <v>234</v>
      </c>
      <c r="F65" s="24" t="s">
        <v>256</v>
      </c>
      <c r="G65" s="24" t="s">
        <v>492</v>
      </c>
      <c r="H65" s="24" t="s">
        <v>28</v>
      </c>
      <c r="I65" s="117">
        <v>967</v>
      </c>
      <c r="J65" s="117">
        <v>967</v>
      </c>
      <c r="K65" s="58"/>
      <c r="L65" s="58"/>
      <c r="M65" s="58"/>
      <c r="N65" s="58" t="s">
        <v>481</v>
      </c>
      <c r="O65" s="58"/>
      <c r="P65" s="58" t="s">
        <v>461</v>
      </c>
      <c r="Q65" s="58"/>
      <c r="R65" s="58"/>
    </row>
    <row r="66" spans="1:18" ht="13.8" x14ac:dyDescent="0.3">
      <c r="A66" s="70">
        <v>2022</v>
      </c>
      <c r="B66" s="126"/>
      <c r="C66" s="206" t="s">
        <v>439</v>
      </c>
      <c r="D66" s="69" t="s">
        <v>487</v>
      </c>
      <c r="E66" s="24" t="s">
        <v>234</v>
      </c>
      <c r="F66" s="24" t="s">
        <v>256</v>
      </c>
      <c r="G66" s="24" t="s">
        <v>492</v>
      </c>
      <c r="H66" s="24" t="s">
        <v>28</v>
      </c>
      <c r="I66" s="58">
        <v>850</v>
      </c>
      <c r="J66" s="58"/>
      <c r="K66" s="58"/>
      <c r="L66" s="58"/>
      <c r="M66" s="58"/>
      <c r="N66" s="58" t="s">
        <v>461</v>
      </c>
      <c r="O66" s="58"/>
      <c r="P66" s="58"/>
      <c r="Q66" s="58"/>
      <c r="R66" s="58"/>
    </row>
    <row r="67" spans="1:18" ht="13.8" x14ac:dyDescent="0.3">
      <c r="A67" s="70">
        <v>2022</v>
      </c>
      <c r="B67" s="126"/>
      <c r="C67" s="206" t="s">
        <v>439</v>
      </c>
      <c r="D67" s="69" t="s">
        <v>460</v>
      </c>
      <c r="E67" s="24" t="s">
        <v>234</v>
      </c>
      <c r="F67" s="24" t="s">
        <v>256</v>
      </c>
      <c r="G67" s="24" t="s">
        <v>492</v>
      </c>
      <c r="H67" s="24" t="s">
        <v>28</v>
      </c>
      <c r="I67" s="58">
        <v>500</v>
      </c>
      <c r="J67" s="58"/>
      <c r="K67" s="58"/>
      <c r="L67" s="58"/>
      <c r="M67" s="58"/>
      <c r="N67" s="58" t="s">
        <v>453</v>
      </c>
      <c r="O67" s="58"/>
      <c r="P67" s="58"/>
      <c r="Q67" s="58"/>
      <c r="R67" s="58"/>
    </row>
    <row r="68" spans="1:18" ht="13.8" x14ac:dyDescent="0.3">
      <c r="A68" s="70">
        <v>2022</v>
      </c>
      <c r="B68" s="126"/>
      <c r="C68" s="206" t="s">
        <v>439</v>
      </c>
      <c r="D68" s="69" t="s">
        <v>462</v>
      </c>
      <c r="E68" s="24" t="s">
        <v>234</v>
      </c>
      <c r="F68" s="24" t="s">
        <v>256</v>
      </c>
      <c r="G68" s="24" t="s">
        <v>492</v>
      </c>
      <c r="H68" s="24" t="s">
        <v>28</v>
      </c>
      <c r="I68" s="58">
        <v>200</v>
      </c>
      <c r="J68" s="58"/>
      <c r="K68" s="58"/>
      <c r="L68" s="58"/>
      <c r="M68" s="58"/>
      <c r="N68" s="58" t="s">
        <v>453</v>
      </c>
      <c r="O68" s="58"/>
      <c r="P68" s="58"/>
      <c r="Q68" s="58"/>
      <c r="R68" s="58"/>
    </row>
    <row r="69" spans="1:18" ht="13.8" x14ac:dyDescent="0.3">
      <c r="A69" s="70">
        <v>2022</v>
      </c>
      <c r="B69" s="126"/>
      <c r="C69" s="206" t="s">
        <v>439</v>
      </c>
      <c r="D69" s="69" t="s">
        <v>483</v>
      </c>
      <c r="E69" s="24" t="s">
        <v>234</v>
      </c>
      <c r="F69" s="24" t="s">
        <v>256</v>
      </c>
      <c r="G69" s="24" t="s">
        <v>491</v>
      </c>
      <c r="H69" s="24" t="s">
        <v>28</v>
      </c>
      <c r="I69" s="58">
        <v>150</v>
      </c>
      <c r="J69" s="58"/>
      <c r="K69" s="58"/>
      <c r="L69" s="58"/>
      <c r="M69" s="58"/>
      <c r="N69" s="58" t="s">
        <v>453</v>
      </c>
      <c r="O69" s="58" t="s">
        <v>482</v>
      </c>
      <c r="P69" s="58"/>
      <c r="Q69" s="58"/>
      <c r="R69" s="58"/>
    </row>
    <row r="70" spans="1:18" ht="13.8" x14ac:dyDescent="0.3">
      <c r="A70" s="70">
        <v>2022</v>
      </c>
      <c r="B70" s="126"/>
      <c r="C70" s="206" t="s">
        <v>439</v>
      </c>
      <c r="D70" s="69" t="s">
        <v>463</v>
      </c>
      <c r="E70" s="24" t="s">
        <v>234</v>
      </c>
      <c r="F70" s="24" t="s">
        <v>256</v>
      </c>
      <c r="G70" s="24" t="s">
        <v>492</v>
      </c>
      <c r="H70" s="24" t="s">
        <v>28</v>
      </c>
      <c r="I70" s="58">
        <v>290</v>
      </c>
      <c r="J70" s="58"/>
      <c r="K70" s="58"/>
      <c r="L70" s="58"/>
      <c r="M70" s="58"/>
      <c r="N70" s="58" t="s">
        <v>455</v>
      </c>
      <c r="O70" s="58"/>
      <c r="P70" s="58"/>
      <c r="Q70" s="58"/>
      <c r="R70" s="58"/>
    </row>
    <row r="71" spans="1:18" ht="13.8" x14ac:dyDescent="0.3">
      <c r="A71" s="70">
        <v>2022</v>
      </c>
      <c r="B71" s="126"/>
      <c r="C71" s="206" t="s">
        <v>439</v>
      </c>
      <c r="D71" s="69" t="s">
        <v>484</v>
      </c>
      <c r="E71" s="24" t="s">
        <v>234</v>
      </c>
      <c r="F71" s="24" t="s">
        <v>256</v>
      </c>
      <c r="G71" s="24" t="s">
        <v>492</v>
      </c>
      <c r="H71" s="24" t="s">
        <v>28</v>
      </c>
      <c r="I71" s="58">
        <v>800</v>
      </c>
      <c r="J71" s="58"/>
      <c r="K71" s="58"/>
      <c r="L71" s="58"/>
      <c r="M71" s="58"/>
      <c r="N71" s="58" t="s">
        <v>455</v>
      </c>
      <c r="O71" s="58"/>
      <c r="P71" s="58"/>
      <c r="Q71" s="58"/>
      <c r="R71" s="58"/>
    </row>
    <row r="72" spans="1:18" ht="13.8" x14ac:dyDescent="0.3">
      <c r="A72" s="70">
        <v>2022</v>
      </c>
      <c r="B72" s="126"/>
      <c r="C72" s="206" t="s">
        <v>439</v>
      </c>
      <c r="D72" s="69" t="s">
        <v>486</v>
      </c>
      <c r="E72" s="24" t="s">
        <v>234</v>
      </c>
      <c r="F72" s="24" t="s">
        <v>256</v>
      </c>
      <c r="G72" s="24" t="s">
        <v>492</v>
      </c>
      <c r="H72" s="24" t="s">
        <v>28</v>
      </c>
      <c r="I72" s="58">
        <v>100</v>
      </c>
      <c r="J72" s="58"/>
      <c r="K72" s="58"/>
      <c r="L72" s="58"/>
      <c r="M72" s="58"/>
      <c r="N72" s="58" t="s">
        <v>453</v>
      </c>
      <c r="O72" s="58" t="s">
        <v>485</v>
      </c>
      <c r="P72" s="58"/>
      <c r="Q72" s="58"/>
      <c r="R72" s="58"/>
    </row>
    <row r="73" spans="1:18" ht="13.8" x14ac:dyDescent="0.3">
      <c r="A73" s="70">
        <v>2022</v>
      </c>
      <c r="B73" s="126"/>
      <c r="C73" s="206" t="s">
        <v>439</v>
      </c>
      <c r="D73" s="117" t="s">
        <v>464</v>
      </c>
      <c r="E73" s="24" t="s">
        <v>234</v>
      </c>
      <c r="F73" s="24" t="s">
        <v>256</v>
      </c>
      <c r="G73" s="24" t="s">
        <v>491</v>
      </c>
      <c r="H73" s="24" t="s">
        <v>28</v>
      </c>
      <c r="I73" s="117">
        <v>90</v>
      </c>
      <c r="J73" s="117">
        <v>90</v>
      </c>
      <c r="K73" s="58"/>
      <c r="L73" s="58"/>
      <c r="M73" s="58"/>
      <c r="N73" s="58" t="s">
        <v>465</v>
      </c>
      <c r="O73" s="58"/>
      <c r="P73" s="58"/>
      <c r="Q73" s="58"/>
      <c r="R73" s="58"/>
    </row>
    <row r="74" spans="1:18" ht="13.8" x14ac:dyDescent="0.3">
      <c r="A74" s="70">
        <v>2022</v>
      </c>
      <c r="B74" s="126"/>
      <c r="C74" s="206" t="s">
        <v>439</v>
      </c>
      <c r="D74" s="117" t="s">
        <v>466</v>
      </c>
      <c r="E74" s="24" t="s">
        <v>234</v>
      </c>
      <c r="F74" s="24" t="s">
        <v>256</v>
      </c>
      <c r="G74" s="24" t="s">
        <v>491</v>
      </c>
      <c r="H74" s="24" t="s">
        <v>28</v>
      </c>
      <c r="I74" s="117">
        <v>61</v>
      </c>
      <c r="J74" s="117">
        <v>61</v>
      </c>
      <c r="K74" s="58"/>
      <c r="L74" s="58"/>
      <c r="M74" s="58"/>
      <c r="N74" s="58"/>
      <c r="O74" s="58"/>
      <c r="P74" s="58"/>
      <c r="Q74" s="58"/>
      <c r="R74" s="58"/>
    </row>
    <row r="75" spans="1:18" ht="13.8" x14ac:dyDescent="0.3">
      <c r="A75" s="70">
        <v>2022</v>
      </c>
      <c r="B75" s="126"/>
      <c r="C75" s="206" t="s">
        <v>439</v>
      </c>
      <c r="D75" s="69" t="s">
        <v>467</v>
      </c>
      <c r="E75" s="24" t="s">
        <v>234</v>
      </c>
      <c r="F75" s="24" t="s">
        <v>256</v>
      </c>
      <c r="G75" s="24" t="s">
        <v>492</v>
      </c>
      <c r="H75" s="24" t="s">
        <v>28</v>
      </c>
      <c r="I75" s="58">
        <v>0</v>
      </c>
      <c r="J75" s="58"/>
      <c r="K75" s="58"/>
      <c r="L75" s="58"/>
      <c r="M75" s="58"/>
      <c r="N75" s="58"/>
      <c r="O75" s="58"/>
      <c r="P75" s="58"/>
      <c r="Q75" s="58"/>
      <c r="R75" s="58"/>
    </row>
    <row r="76" spans="1:18" ht="13.8" x14ac:dyDescent="0.3">
      <c r="A76" s="70">
        <v>2022</v>
      </c>
      <c r="B76" s="126"/>
      <c r="C76" s="206" t="s">
        <v>439</v>
      </c>
      <c r="D76" s="69" t="s">
        <v>494</v>
      </c>
      <c r="E76" s="24" t="s">
        <v>234</v>
      </c>
      <c r="F76" s="24" t="s">
        <v>256</v>
      </c>
      <c r="G76" s="24" t="s">
        <v>492</v>
      </c>
      <c r="H76" s="24" t="s">
        <v>28</v>
      </c>
      <c r="I76" s="58">
        <v>0</v>
      </c>
      <c r="J76" s="58"/>
      <c r="K76" s="58"/>
      <c r="L76" s="58"/>
      <c r="M76" s="58"/>
      <c r="N76" s="58"/>
      <c r="O76" s="58"/>
      <c r="P76" s="58"/>
      <c r="Q76" s="58"/>
      <c r="R76" s="58"/>
    </row>
    <row r="77" spans="1:18" ht="13.8" x14ac:dyDescent="0.3">
      <c r="A77" s="70">
        <v>2022</v>
      </c>
      <c r="B77" s="126"/>
      <c r="C77" s="206" t="s">
        <v>439</v>
      </c>
      <c r="D77" s="69" t="s">
        <v>469</v>
      </c>
      <c r="E77" s="24" t="s">
        <v>234</v>
      </c>
      <c r="F77" s="24" t="s">
        <v>256</v>
      </c>
      <c r="G77" s="24" t="s">
        <v>492</v>
      </c>
      <c r="H77" s="24" t="s">
        <v>28</v>
      </c>
      <c r="I77" s="58">
        <v>0</v>
      </c>
      <c r="J77" s="58"/>
      <c r="K77" s="58"/>
      <c r="L77" s="58"/>
      <c r="M77" s="58"/>
      <c r="N77" s="58"/>
      <c r="O77" s="58"/>
      <c r="P77" s="58"/>
      <c r="Q77" s="58"/>
      <c r="R77" s="58"/>
    </row>
    <row r="78" spans="1:18" ht="13.8" x14ac:dyDescent="0.3">
      <c r="A78" s="70">
        <v>2022</v>
      </c>
      <c r="B78" s="126"/>
      <c r="C78" s="206" t="s">
        <v>439</v>
      </c>
      <c r="D78" s="69" t="s">
        <v>468</v>
      </c>
      <c r="E78" s="24" t="s">
        <v>234</v>
      </c>
      <c r="F78" s="24" t="s">
        <v>256</v>
      </c>
      <c r="G78" s="24" t="s">
        <v>492</v>
      </c>
      <c r="H78" s="24" t="s">
        <v>28</v>
      </c>
      <c r="I78" s="58">
        <v>0</v>
      </c>
      <c r="J78" s="58"/>
      <c r="K78" s="58"/>
      <c r="L78" s="58"/>
      <c r="M78" s="58"/>
      <c r="N78" s="58"/>
      <c r="O78" s="58"/>
      <c r="P78" s="58"/>
      <c r="Q78" s="58"/>
      <c r="R78" s="58"/>
    </row>
    <row r="79" spans="1:18" ht="13.8" x14ac:dyDescent="0.3">
      <c r="A79" s="70">
        <v>2022</v>
      </c>
      <c r="B79" s="126"/>
      <c r="C79" s="206" t="s">
        <v>439</v>
      </c>
      <c r="D79" s="69" t="s">
        <v>470</v>
      </c>
      <c r="E79" s="24" t="s">
        <v>234</v>
      </c>
      <c r="F79" s="24" t="s">
        <v>256</v>
      </c>
      <c r="G79" s="24" t="s">
        <v>492</v>
      </c>
      <c r="H79" s="24" t="s">
        <v>28</v>
      </c>
      <c r="I79" s="58">
        <v>0</v>
      </c>
      <c r="J79" s="58"/>
      <c r="K79" s="58"/>
      <c r="L79" s="58"/>
      <c r="M79" s="58"/>
      <c r="N79" s="58"/>
      <c r="O79" s="58"/>
      <c r="P79" s="58"/>
      <c r="Q79" s="58"/>
      <c r="R79" s="58"/>
    </row>
    <row r="80" spans="1:18" ht="13.8" x14ac:dyDescent="0.3">
      <c r="A80" s="70">
        <v>2022</v>
      </c>
      <c r="B80" s="126"/>
      <c r="C80" s="206" t="s">
        <v>439</v>
      </c>
      <c r="D80" s="69" t="s">
        <v>488</v>
      </c>
      <c r="E80" s="24" t="s">
        <v>234</v>
      </c>
      <c r="F80" s="24" t="s">
        <v>256</v>
      </c>
      <c r="G80" s="24" t="s">
        <v>492</v>
      </c>
      <c r="H80" s="24" t="s">
        <v>28</v>
      </c>
      <c r="I80" s="58">
        <v>0</v>
      </c>
      <c r="J80" s="58"/>
      <c r="K80" s="58"/>
      <c r="L80" s="58"/>
      <c r="M80" s="58"/>
      <c r="N80" s="58"/>
      <c r="O80" s="58"/>
      <c r="P80" s="58"/>
      <c r="Q80" s="58"/>
      <c r="R80" s="58"/>
    </row>
    <row r="81" spans="1:18" ht="13.8" x14ac:dyDescent="0.3">
      <c r="A81" s="70">
        <v>2022</v>
      </c>
      <c r="B81" s="126"/>
      <c r="C81" s="206" t="s">
        <v>439</v>
      </c>
      <c r="D81" s="211" t="s">
        <v>816</v>
      </c>
      <c r="E81" s="24" t="s">
        <v>234</v>
      </c>
      <c r="F81" s="24" t="s">
        <v>256</v>
      </c>
      <c r="G81" s="24" t="s">
        <v>492</v>
      </c>
      <c r="H81" s="24" t="s">
        <v>28</v>
      </c>
      <c r="I81" s="58">
        <v>0</v>
      </c>
      <c r="J81" s="58"/>
      <c r="K81" s="58"/>
      <c r="L81" s="58"/>
      <c r="M81" s="58"/>
      <c r="N81" s="58"/>
      <c r="O81" s="58"/>
      <c r="P81" s="58"/>
      <c r="Q81" s="58"/>
      <c r="R81" s="58"/>
    </row>
    <row r="82" spans="1:18" ht="13.8" x14ac:dyDescent="0.3">
      <c r="A82" s="70">
        <v>2022</v>
      </c>
      <c r="B82" s="126"/>
      <c r="C82" s="206" t="s">
        <v>439</v>
      </c>
      <c r="D82" s="69" t="s">
        <v>471</v>
      </c>
      <c r="E82" s="24" t="s">
        <v>234</v>
      </c>
      <c r="F82" s="24" t="s">
        <v>256</v>
      </c>
      <c r="G82" s="24" t="s">
        <v>492</v>
      </c>
      <c r="H82" s="24" t="s">
        <v>28</v>
      </c>
      <c r="I82" s="58">
        <v>0</v>
      </c>
      <c r="J82" s="58"/>
      <c r="K82" s="58"/>
      <c r="L82" s="58"/>
      <c r="M82" s="58"/>
      <c r="N82" s="58"/>
      <c r="O82" s="58"/>
      <c r="P82" s="58"/>
      <c r="Q82" s="58"/>
      <c r="R82" s="58"/>
    </row>
    <row r="83" spans="1:18" ht="13.8" x14ac:dyDescent="0.3">
      <c r="A83" s="70">
        <v>2022</v>
      </c>
      <c r="B83" s="126"/>
      <c r="C83" s="206" t="s">
        <v>439</v>
      </c>
      <c r="D83" s="58" t="s">
        <v>472</v>
      </c>
      <c r="E83" s="24" t="s">
        <v>234</v>
      </c>
      <c r="F83" s="24" t="s">
        <v>256</v>
      </c>
      <c r="G83" s="24" t="s">
        <v>492</v>
      </c>
      <c r="H83" s="24" t="s">
        <v>28</v>
      </c>
      <c r="I83" s="117">
        <v>200</v>
      </c>
      <c r="J83" s="117">
        <v>200</v>
      </c>
      <c r="K83" s="58"/>
      <c r="L83" s="58"/>
      <c r="M83" s="58"/>
      <c r="N83" s="58" t="s">
        <v>461</v>
      </c>
      <c r="O83" s="58"/>
      <c r="P83" s="58"/>
      <c r="Q83" s="58"/>
      <c r="R83" s="58"/>
    </row>
    <row r="84" spans="1:18" ht="13.8" x14ac:dyDescent="0.3">
      <c r="A84" s="70">
        <v>2022</v>
      </c>
      <c r="B84" s="126"/>
      <c r="C84" s="206" t="s">
        <v>439</v>
      </c>
      <c r="D84" s="58" t="s">
        <v>473</v>
      </c>
      <c r="E84" s="24" t="s">
        <v>234</v>
      </c>
      <c r="F84" s="24" t="s">
        <v>256</v>
      </c>
      <c r="G84" s="24" t="s">
        <v>492</v>
      </c>
      <c r="H84" s="24" t="s">
        <v>28</v>
      </c>
      <c r="I84" s="117">
        <v>183</v>
      </c>
      <c r="J84" s="117">
        <v>183</v>
      </c>
      <c r="K84" s="58"/>
      <c r="L84" s="58"/>
      <c r="M84" s="58"/>
      <c r="N84" s="58"/>
      <c r="O84" s="58"/>
      <c r="P84" s="58"/>
      <c r="Q84" s="58"/>
      <c r="R84" s="58"/>
    </row>
    <row r="85" spans="1:18" ht="13.8" x14ac:dyDescent="0.3">
      <c r="A85" s="70">
        <v>2022</v>
      </c>
      <c r="B85" s="126"/>
      <c r="C85" s="206" t="s">
        <v>439</v>
      </c>
      <c r="D85" s="58" t="s">
        <v>474</v>
      </c>
      <c r="E85" s="24" t="s">
        <v>234</v>
      </c>
      <c r="F85" s="24" t="s">
        <v>256</v>
      </c>
      <c r="G85" s="24" t="s">
        <v>492</v>
      </c>
      <c r="H85" s="24" t="s">
        <v>28</v>
      </c>
      <c r="I85" s="117">
        <v>200</v>
      </c>
      <c r="J85" s="117">
        <v>200</v>
      </c>
      <c r="K85" s="58"/>
      <c r="L85" s="58"/>
      <c r="M85" s="58"/>
      <c r="N85" s="58"/>
      <c r="O85" s="58"/>
      <c r="P85" s="58"/>
      <c r="Q85" s="58"/>
      <c r="R85" s="58"/>
    </row>
    <row r="86" spans="1:18" ht="13.8" x14ac:dyDescent="0.3">
      <c r="A86" s="70">
        <v>2022</v>
      </c>
      <c r="B86" s="126"/>
      <c r="C86" s="206" t="s">
        <v>439</v>
      </c>
      <c r="D86" s="58" t="s">
        <v>475</v>
      </c>
      <c r="E86" s="24" t="s">
        <v>234</v>
      </c>
      <c r="F86" s="24" t="s">
        <v>256</v>
      </c>
      <c r="G86" s="24" t="s">
        <v>492</v>
      </c>
      <c r="H86" s="24" t="s">
        <v>28</v>
      </c>
      <c r="I86" s="117">
        <v>550</v>
      </c>
      <c r="J86" s="117">
        <v>550</v>
      </c>
      <c r="K86" s="58"/>
      <c r="L86" s="58"/>
      <c r="M86" s="58"/>
      <c r="N86" s="58"/>
      <c r="O86" s="58"/>
      <c r="P86" s="58"/>
      <c r="Q86" s="58"/>
      <c r="R86" s="58"/>
    </row>
    <row r="87" spans="1:18" ht="13.8" x14ac:dyDescent="0.3">
      <c r="A87" s="70">
        <v>2022</v>
      </c>
      <c r="B87" s="126"/>
      <c r="C87" s="206" t="s">
        <v>439</v>
      </c>
      <c r="D87" s="58" t="s">
        <v>476</v>
      </c>
      <c r="E87" s="24" t="s">
        <v>234</v>
      </c>
      <c r="F87" s="24" t="s">
        <v>256</v>
      </c>
      <c r="G87" s="24" t="s">
        <v>492</v>
      </c>
      <c r="H87" s="24" t="s">
        <v>28</v>
      </c>
      <c r="I87" s="117">
        <v>500</v>
      </c>
      <c r="J87" s="117">
        <v>500</v>
      </c>
      <c r="K87" s="58"/>
      <c r="L87" s="58"/>
      <c r="M87" s="58"/>
      <c r="N87" s="58" t="s">
        <v>477</v>
      </c>
      <c r="O87" s="58"/>
      <c r="P87" s="58"/>
      <c r="Q87" s="58"/>
      <c r="R87" s="58"/>
    </row>
    <row r="88" spans="1:18" ht="13.8" x14ac:dyDescent="0.3">
      <c r="A88" s="70">
        <v>2022</v>
      </c>
      <c r="B88" s="126"/>
      <c r="C88" s="206" t="s">
        <v>439</v>
      </c>
      <c r="D88" s="58" t="s">
        <v>490</v>
      </c>
      <c r="E88" s="24" t="s">
        <v>234</v>
      </c>
      <c r="F88" s="24" t="s">
        <v>256</v>
      </c>
      <c r="G88" s="24" t="s">
        <v>492</v>
      </c>
      <c r="H88" s="24" t="s">
        <v>28</v>
      </c>
      <c r="I88" s="117">
        <v>150</v>
      </c>
      <c r="J88" s="117">
        <v>150</v>
      </c>
      <c r="K88" s="58"/>
      <c r="L88" s="58"/>
      <c r="M88" s="58"/>
      <c r="N88" s="58"/>
      <c r="O88" s="58" t="s">
        <v>489</v>
      </c>
      <c r="P88" s="58"/>
      <c r="Q88" s="58"/>
      <c r="R88" s="58"/>
    </row>
    <row r="89" spans="1:18" x14ac:dyDescent="0.25">
      <c r="A89" s="70">
        <v>2022</v>
      </c>
      <c r="B89" s="126"/>
      <c r="C89" s="58" t="s">
        <v>439</v>
      </c>
      <c r="D89" s="69" t="s">
        <v>478</v>
      </c>
      <c r="E89" s="70" t="s">
        <v>234</v>
      </c>
      <c r="F89" s="70" t="s">
        <v>256</v>
      </c>
      <c r="G89" s="70" t="s">
        <v>492</v>
      </c>
      <c r="H89" s="70" t="s">
        <v>28</v>
      </c>
      <c r="I89" s="58">
        <v>40</v>
      </c>
      <c r="J89" s="58">
        <v>40</v>
      </c>
      <c r="K89" s="58"/>
      <c r="L89" s="58"/>
      <c r="M89" s="58"/>
      <c r="N89" s="58"/>
      <c r="O89" s="58"/>
      <c r="P89" s="58"/>
      <c r="Q89" s="58"/>
      <c r="R89" s="58"/>
    </row>
    <row r="90" spans="1:18" ht="13.8" x14ac:dyDescent="0.3">
      <c r="A90" s="70">
        <v>2022</v>
      </c>
      <c r="B90" s="126"/>
      <c r="C90" s="206" t="s">
        <v>439</v>
      </c>
      <c r="D90" s="69" t="s">
        <v>479</v>
      </c>
      <c r="E90" s="24" t="s">
        <v>234</v>
      </c>
      <c r="F90" s="24" t="s">
        <v>256</v>
      </c>
      <c r="G90" s="24" t="s">
        <v>491</v>
      </c>
      <c r="H90" s="24" t="s">
        <v>28</v>
      </c>
      <c r="I90" s="117">
        <v>20</v>
      </c>
      <c r="J90" s="117">
        <v>20</v>
      </c>
      <c r="K90" s="58"/>
      <c r="L90" s="58"/>
      <c r="M90" s="58"/>
      <c r="N90" s="58"/>
      <c r="O90" s="58"/>
      <c r="P90" s="58"/>
      <c r="Q90" s="58"/>
      <c r="R90" s="58"/>
    </row>
    <row r="91" spans="1:18" ht="13.8" x14ac:dyDescent="0.3">
      <c r="A91" s="70">
        <v>2022</v>
      </c>
      <c r="B91" s="126"/>
      <c r="C91" s="206" t="s">
        <v>439</v>
      </c>
      <c r="D91" s="115" t="s">
        <v>808</v>
      </c>
      <c r="E91" s="24" t="s">
        <v>234</v>
      </c>
      <c r="F91" s="24" t="s">
        <v>256</v>
      </c>
      <c r="G91" s="24" t="s">
        <v>493</v>
      </c>
      <c r="H91" s="24" t="s">
        <v>28</v>
      </c>
      <c r="I91" s="58">
        <v>0</v>
      </c>
      <c r="J91" s="58">
        <v>0</v>
      </c>
      <c r="K91" s="58"/>
      <c r="L91" s="58"/>
      <c r="M91" s="58"/>
      <c r="N91" s="67" t="s">
        <v>586</v>
      </c>
      <c r="O91" s="58"/>
      <c r="P91" s="58"/>
      <c r="Q91" s="58"/>
      <c r="R91" s="58"/>
    </row>
    <row r="92" spans="1:18" ht="13.8" x14ac:dyDescent="0.3">
      <c r="A92" s="70">
        <v>2022</v>
      </c>
      <c r="B92" s="126"/>
      <c r="C92" s="206" t="s">
        <v>746</v>
      </c>
      <c r="D92" s="117" t="s">
        <v>747</v>
      </c>
      <c r="E92" s="70" t="s">
        <v>198</v>
      </c>
      <c r="F92" s="70" t="s">
        <v>211</v>
      </c>
      <c r="G92" s="70" t="s">
        <v>214</v>
      </c>
      <c r="H92" s="24" t="s">
        <v>28</v>
      </c>
      <c r="I92" s="117">
        <v>170</v>
      </c>
      <c r="J92" s="117">
        <v>170</v>
      </c>
      <c r="K92" s="58"/>
      <c r="L92" s="58"/>
      <c r="M92" s="58"/>
      <c r="N92" s="115" t="s">
        <v>748</v>
      </c>
      <c r="O92" s="58"/>
      <c r="P92" s="58"/>
      <c r="Q92" s="58"/>
      <c r="R92" s="58"/>
    </row>
    <row r="93" spans="1:18" ht="13.8" x14ac:dyDescent="0.3">
      <c r="A93" s="70"/>
      <c r="B93" s="126"/>
      <c r="C93" s="58" t="s">
        <v>495</v>
      </c>
      <c r="D93" s="56" t="s">
        <v>524</v>
      </c>
      <c r="E93" s="57" t="s">
        <v>198</v>
      </c>
      <c r="F93" s="57" t="s">
        <v>211</v>
      </c>
      <c r="G93" s="57" t="s">
        <v>227</v>
      </c>
      <c r="H93" s="24" t="s">
        <v>28</v>
      </c>
      <c r="I93" s="58">
        <v>200</v>
      </c>
      <c r="J93" s="58"/>
      <c r="K93" s="58"/>
      <c r="L93" s="58"/>
      <c r="M93" s="58"/>
      <c r="N93" s="58" t="s">
        <v>525</v>
      </c>
      <c r="O93" s="58"/>
      <c r="P93" s="58"/>
      <c r="Q93" s="58"/>
      <c r="R93" s="58"/>
    </row>
    <row r="94" spans="1:18" ht="13.8" x14ac:dyDescent="0.3">
      <c r="A94" s="70">
        <v>2022</v>
      </c>
      <c r="B94" s="126"/>
      <c r="C94" s="206" t="s">
        <v>569</v>
      </c>
      <c r="D94" s="117" t="s">
        <v>584</v>
      </c>
      <c r="E94" s="24" t="s">
        <v>103</v>
      </c>
      <c r="F94" s="24" t="s">
        <v>186</v>
      </c>
      <c r="G94" s="24" t="s">
        <v>195</v>
      </c>
      <c r="H94" s="24" t="s">
        <v>28</v>
      </c>
      <c r="I94" s="71">
        <v>300</v>
      </c>
      <c r="J94" s="212">
        <v>300</v>
      </c>
      <c r="K94" s="58"/>
      <c r="L94" s="58"/>
      <c r="M94" s="58"/>
      <c r="N94" s="67" t="s">
        <v>585</v>
      </c>
      <c r="O94" s="58" t="s">
        <v>717</v>
      </c>
      <c r="P94" s="58"/>
      <c r="Q94" s="58"/>
      <c r="R94" s="58"/>
    </row>
    <row r="95" spans="1:18" x14ac:dyDescent="0.25">
      <c r="A95" s="70">
        <v>2022</v>
      </c>
      <c r="B95" s="126"/>
      <c r="C95" s="67" t="s">
        <v>574</v>
      </c>
      <c r="D95" s="210" t="s">
        <v>213</v>
      </c>
      <c r="E95" s="70" t="s">
        <v>198</v>
      </c>
      <c r="F95" s="70" t="s">
        <v>211</v>
      </c>
      <c r="G95" s="70" t="s">
        <v>214</v>
      </c>
      <c r="H95" s="70" t="s">
        <v>28</v>
      </c>
      <c r="I95" s="117">
        <f>1430-210</f>
        <v>1220</v>
      </c>
      <c r="J95" s="117">
        <f>1430-210</f>
        <v>1220</v>
      </c>
      <c r="K95" s="58"/>
      <c r="L95" s="58"/>
      <c r="M95" s="58"/>
      <c r="N95" s="58"/>
      <c r="O95" s="58"/>
      <c r="P95" s="58"/>
      <c r="Q95" s="58"/>
      <c r="R95" s="58"/>
    </row>
    <row r="96" spans="1:18" x14ac:dyDescent="0.25">
      <c r="A96" s="70">
        <v>2022</v>
      </c>
      <c r="B96" s="126"/>
      <c r="C96" s="67" t="s">
        <v>575</v>
      </c>
      <c r="D96" s="210" t="s">
        <v>216</v>
      </c>
      <c r="E96" s="70" t="s">
        <v>198</v>
      </c>
      <c r="F96" s="70" t="s">
        <v>211</v>
      </c>
      <c r="G96" s="70" t="s">
        <v>214</v>
      </c>
      <c r="H96" s="70" t="s">
        <v>28</v>
      </c>
      <c r="I96" s="117">
        <v>210</v>
      </c>
      <c r="J96" s="117">
        <v>210</v>
      </c>
      <c r="K96" s="58"/>
      <c r="L96" s="58"/>
      <c r="M96" s="58"/>
      <c r="N96" s="58"/>
      <c r="O96" s="58"/>
      <c r="P96" s="58"/>
      <c r="Q96" s="58"/>
      <c r="R96" s="58"/>
    </row>
    <row r="97" spans="1:18" x14ac:dyDescent="0.25">
      <c r="A97" s="70">
        <v>2022</v>
      </c>
      <c r="B97" s="126"/>
      <c r="C97" s="58" t="s">
        <v>228</v>
      </c>
      <c r="D97" s="210" t="s">
        <v>218</v>
      </c>
      <c r="E97" s="70" t="s">
        <v>198</v>
      </c>
      <c r="F97" s="70" t="s">
        <v>211</v>
      </c>
      <c r="G97" s="70" t="s">
        <v>214</v>
      </c>
      <c r="H97" s="70" t="s">
        <v>28</v>
      </c>
      <c r="I97" s="117">
        <v>500</v>
      </c>
      <c r="J97" s="117">
        <v>500</v>
      </c>
      <c r="K97" s="58"/>
      <c r="L97" s="58"/>
      <c r="M97" s="58"/>
      <c r="N97" s="58"/>
      <c r="O97" s="58"/>
      <c r="P97" s="58"/>
      <c r="Q97" s="58"/>
      <c r="R97" s="58"/>
    </row>
    <row r="98" spans="1:18" x14ac:dyDescent="0.25">
      <c r="A98" s="70">
        <v>2022</v>
      </c>
      <c r="B98" s="126"/>
      <c r="C98" s="67" t="s">
        <v>499</v>
      </c>
      <c r="D98" s="69" t="s">
        <v>202</v>
      </c>
      <c r="E98" s="70" t="s">
        <v>198</v>
      </c>
      <c r="F98" s="70" t="s">
        <v>199</v>
      </c>
      <c r="G98" s="70" t="s">
        <v>203</v>
      </c>
      <c r="H98" s="70" t="s">
        <v>28</v>
      </c>
      <c r="I98" s="71" t="s">
        <v>580</v>
      </c>
      <c r="J98" s="71" t="s">
        <v>580</v>
      </c>
      <c r="K98" s="58"/>
      <c r="L98" s="58"/>
      <c r="M98" s="58"/>
      <c r="N98" s="58" t="s">
        <v>579</v>
      </c>
      <c r="O98" s="58"/>
      <c r="P98" s="58"/>
      <c r="Q98" s="58"/>
      <c r="R98" s="58"/>
    </row>
    <row r="99" spans="1:18" ht="14.4" x14ac:dyDescent="0.3">
      <c r="A99" s="70"/>
      <c r="B99" s="193"/>
      <c r="C99" s="85">
        <v>7700</v>
      </c>
      <c r="D99" s="85" t="s">
        <v>781</v>
      </c>
      <c r="E99" s="70"/>
      <c r="F99" s="70"/>
      <c r="G99" s="70"/>
      <c r="H99" s="70"/>
      <c r="I99" s="71"/>
      <c r="J99" s="71"/>
      <c r="K99" s="58"/>
      <c r="L99" s="58"/>
      <c r="M99" s="58"/>
      <c r="N99" s="116" t="s">
        <v>594</v>
      </c>
      <c r="O99" s="58"/>
      <c r="P99" s="58"/>
      <c r="Q99" s="58"/>
      <c r="R99" s="58"/>
    </row>
    <row r="100" spans="1:18" ht="14.4" x14ac:dyDescent="0.3">
      <c r="A100" s="70">
        <v>2022</v>
      </c>
      <c r="B100" s="191"/>
      <c r="C100" s="74" t="s">
        <v>587</v>
      </c>
      <c r="D100" s="75" t="s">
        <v>593</v>
      </c>
      <c r="E100" s="24" t="s">
        <v>103</v>
      </c>
      <c r="F100" s="24" t="s">
        <v>104</v>
      </c>
      <c r="G100" s="24" t="s">
        <v>107</v>
      </c>
      <c r="H100" s="24" t="s">
        <v>28</v>
      </c>
      <c r="I100" s="58">
        <v>17</v>
      </c>
      <c r="J100" s="58">
        <v>17</v>
      </c>
      <c r="K100" s="77"/>
      <c r="L100" s="74"/>
      <c r="M100" s="74"/>
      <c r="N100" s="78"/>
      <c r="O100" s="58"/>
      <c r="P100" s="58"/>
      <c r="Q100" s="58"/>
      <c r="R100" s="58"/>
    </row>
    <row r="101" spans="1:18" ht="14.4" x14ac:dyDescent="0.3">
      <c r="A101" s="70">
        <v>2022</v>
      </c>
      <c r="B101" s="191"/>
      <c r="C101" s="74" t="s">
        <v>587</v>
      </c>
      <c r="D101" s="75" t="s">
        <v>588</v>
      </c>
      <c r="E101" s="24" t="s">
        <v>103</v>
      </c>
      <c r="F101" s="24" t="s">
        <v>104</v>
      </c>
      <c r="G101" s="24" t="s">
        <v>107</v>
      </c>
      <c r="H101" s="24" t="s">
        <v>28</v>
      </c>
      <c r="I101" s="58">
        <v>5</v>
      </c>
      <c r="J101" s="58">
        <v>5</v>
      </c>
      <c r="K101" s="77"/>
      <c r="L101" s="74"/>
      <c r="M101" s="74"/>
      <c r="N101" s="74"/>
      <c r="O101" s="58"/>
      <c r="P101" s="58"/>
      <c r="Q101" s="58"/>
      <c r="R101" s="58"/>
    </row>
    <row r="102" spans="1:18" ht="14.4" x14ac:dyDescent="0.3">
      <c r="A102" s="70">
        <v>2022</v>
      </c>
      <c r="B102" s="191"/>
      <c r="C102" s="74" t="s">
        <v>587</v>
      </c>
      <c r="D102" s="75" t="s">
        <v>589</v>
      </c>
      <c r="E102" s="24" t="s">
        <v>103</v>
      </c>
      <c r="F102" s="24" t="s">
        <v>104</v>
      </c>
      <c r="G102" s="24" t="s">
        <v>107</v>
      </c>
      <c r="H102" s="24" t="s">
        <v>28</v>
      </c>
      <c r="I102" s="58">
        <v>5</v>
      </c>
      <c r="J102" s="58">
        <v>5</v>
      </c>
      <c r="K102" s="77"/>
      <c r="L102" s="74"/>
      <c r="M102" s="74"/>
      <c r="N102" s="74"/>
      <c r="O102" s="58"/>
      <c r="P102" s="58"/>
      <c r="Q102" s="58"/>
      <c r="R102" s="58"/>
    </row>
    <row r="103" spans="1:18" ht="14.4" x14ac:dyDescent="0.3">
      <c r="A103" s="70">
        <v>2022</v>
      </c>
      <c r="B103" s="191"/>
      <c r="C103" s="74" t="s">
        <v>587</v>
      </c>
      <c r="D103" s="75" t="s">
        <v>590</v>
      </c>
      <c r="E103" s="24" t="s">
        <v>103</v>
      </c>
      <c r="F103" s="24" t="s">
        <v>104</v>
      </c>
      <c r="G103" s="24" t="s">
        <v>107</v>
      </c>
      <c r="H103" s="24" t="s">
        <v>28</v>
      </c>
      <c r="I103" s="58">
        <v>30</v>
      </c>
      <c r="J103" s="58">
        <v>30</v>
      </c>
      <c r="K103" s="77"/>
      <c r="L103" s="74"/>
      <c r="M103" s="74"/>
      <c r="N103" s="74"/>
      <c r="O103" s="58"/>
      <c r="P103" s="58"/>
      <c r="Q103" s="58"/>
      <c r="R103" s="58"/>
    </row>
    <row r="104" spans="1:18" ht="14.4" x14ac:dyDescent="0.3">
      <c r="A104" s="70">
        <v>2022</v>
      </c>
      <c r="B104" s="191"/>
      <c r="C104" s="74" t="s">
        <v>587</v>
      </c>
      <c r="D104" s="76" t="s">
        <v>591</v>
      </c>
      <c r="E104" s="24" t="s">
        <v>103</v>
      </c>
      <c r="F104" s="24" t="s">
        <v>104</v>
      </c>
      <c r="G104" s="24" t="s">
        <v>107</v>
      </c>
      <c r="H104" s="24" t="s">
        <v>28</v>
      </c>
      <c r="I104" s="58">
        <v>16</v>
      </c>
      <c r="J104" s="58">
        <v>16</v>
      </c>
      <c r="K104" s="77"/>
      <c r="L104" s="74"/>
      <c r="M104" s="74"/>
      <c r="N104" s="74"/>
      <c r="O104" s="58"/>
      <c r="P104" s="58"/>
      <c r="Q104" s="58"/>
      <c r="R104" s="58"/>
    </row>
    <row r="105" spans="1:18" ht="14.4" x14ac:dyDescent="0.3">
      <c r="A105" s="70">
        <v>2022</v>
      </c>
      <c r="B105" s="191"/>
      <c r="C105" s="74" t="s">
        <v>587</v>
      </c>
      <c r="D105" s="76" t="s">
        <v>592</v>
      </c>
      <c r="E105" s="24" t="s">
        <v>103</v>
      </c>
      <c r="F105" s="24" t="s">
        <v>104</v>
      </c>
      <c r="G105" s="24" t="s">
        <v>107</v>
      </c>
      <c r="H105" s="24" t="s">
        <v>28</v>
      </c>
      <c r="I105" s="58">
        <v>15</v>
      </c>
      <c r="J105" s="58">
        <v>15</v>
      </c>
      <c r="K105" s="77"/>
      <c r="L105" s="74"/>
      <c r="M105" s="74"/>
      <c r="N105" s="74"/>
      <c r="O105" s="58"/>
      <c r="P105" s="58"/>
      <c r="Q105" s="58"/>
      <c r="R105" s="58"/>
    </row>
    <row r="106" spans="1:18" ht="14.4" x14ac:dyDescent="0.3">
      <c r="A106" s="70"/>
      <c r="B106" s="193"/>
      <c r="C106" s="85">
        <v>7790</v>
      </c>
      <c r="D106" s="85" t="s">
        <v>782</v>
      </c>
      <c r="E106" s="24"/>
      <c r="F106" s="24"/>
      <c r="G106" s="24"/>
      <c r="H106" s="24"/>
      <c r="I106" s="58"/>
      <c r="J106" s="58"/>
      <c r="K106" s="77"/>
      <c r="L106" s="74"/>
      <c r="M106" s="74"/>
      <c r="N106" s="213" t="s">
        <v>720</v>
      </c>
      <c r="O106" s="58"/>
      <c r="P106" s="58"/>
      <c r="Q106" s="58"/>
      <c r="R106" s="58"/>
    </row>
    <row r="107" spans="1:18" ht="13.8" x14ac:dyDescent="0.3">
      <c r="A107" s="70">
        <v>2022</v>
      </c>
      <c r="B107" s="191"/>
      <c r="C107" s="67" t="s">
        <v>495</v>
      </c>
      <c r="D107" s="115" t="s">
        <v>719</v>
      </c>
      <c r="E107" s="24" t="s">
        <v>103</v>
      </c>
      <c r="F107" s="24" t="s">
        <v>104</v>
      </c>
      <c r="G107" s="24" t="s">
        <v>107</v>
      </c>
      <c r="H107" s="24" t="s">
        <v>28</v>
      </c>
      <c r="I107" s="58">
        <v>0</v>
      </c>
      <c r="J107" s="58">
        <v>0</v>
      </c>
      <c r="K107" s="58"/>
      <c r="L107" s="58"/>
      <c r="M107" s="80"/>
      <c r="N107" s="81"/>
      <c r="O107" s="58"/>
      <c r="P107" s="58"/>
      <c r="Q107" s="58"/>
      <c r="R107" s="58"/>
    </row>
    <row r="108" spans="1:18" ht="14.4" x14ac:dyDescent="0.3">
      <c r="A108" s="70">
        <v>2022</v>
      </c>
      <c r="B108" s="191"/>
      <c r="C108" s="67" t="s">
        <v>499</v>
      </c>
      <c r="D108" s="73" t="s">
        <v>596</v>
      </c>
      <c r="E108" s="24" t="s">
        <v>103</v>
      </c>
      <c r="F108" s="24" t="s">
        <v>104</v>
      </c>
      <c r="G108" s="24" t="s">
        <v>107</v>
      </c>
      <c r="H108" s="24" t="s">
        <v>28</v>
      </c>
      <c r="I108" s="58">
        <v>70</v>
      </c>
      <c r="J108" s="58">
        <v>70</v>
      </c>
      <c r="K108" s="77"/>
      <c r="L108" s="74"/>
      <c r="M108" s="74"/>
      <c r="N108" s="74"/>
      <c r="O108" s="58"/>
      <c r="P108" s="58"/>
      <c r="Q108" s="58"/>
      <c r="R108" s="58"/>
    </row>
    <row r="109" spans="1:18" ht="14.4" x14ac:dyDescent="0.3">
      <c r="A109" s="70">
        <v>2022</v>
      </c>
      <c r="B109" s="191"/>
      <c r="C109" s="67" t="s">
        <v>499</v>
      </c>
      <c r="D109" s="73" t="s">
        <v>597</v>
      </c>
      <c r="E109" s="24" t="s">
        <v>103</v>
      </c>
      <c r="F109" s="24" t="s">
        <v>104</v>
      </c>
      <c r="G109" s="24" t="s">
        <v>107</v>
      </c>
      <c r="H109" s="24" t="s">
        <v>28</v>
      </c>
      <c r="I109" s="58">
        <v>6</v>
      </c>
      <c r="J109" s="58">
        <v>6</v>
      </c>
      <c r="K109" s="77"/>
      <c r="L109" s="74"/>
      <c r="M109" s="74"/>
      <c r="N109" s="74"/>
      <c r="O109" s="58"/>
      <c r="P109" s="58"/>
      <c r="Q109" s="58"/>
      <c r="R109" s="58"/>
    </row>
    <row r="110" spans="1:18" ht="14.4" x14ac:dyDescent="0.3">
      <c r="A110" s="70">
        <v>2022</v>
      </c>
      <c r="B110" s="191"/>
      <c r="C110" s="67" t="s">
        <v>499</v>
      </c>
      <c r="D110" s="73" t="s">
        <v>595</v>
      </c>
      <c r="E110" s="24" t="s">
        <v>103</v>
      </c>
      <c r="F110" s="24" t="s">
        <v>104</v>
      </c>
      <c r="G110" s="24" t="s">
        <v>107</v>
      </c>
      <c r="H110" s="24" t="s">
        <v>28</v>
      </c>
      <c r="I110" s="58">
        <v>40</v>
      </c>
      <c r="J110" s="58">
        <v>40</v>
      </c>
      <c r="K110" s="77"/>
      <c r="L110" s="74"/>
      <c r="M110" s="74"/>
      <c r="N110" s="74"/>
      <c r="O110" s="58"/>
      <c r="P110" s="58"/>
      <c r="Q110" s="58"/>
      <c r="R110" s="58"/>
    </row>
    <row r="111" spans="1:18" ht="14.4" x14ac:dyDescent="0.3">
      <c r="A111" s="70">
        <v>2022</v>
      </c>
      <c r="B111" s="191"/>
      <c r="C111" s="67" t="s">
        <v>499</v>
      </c>
      <c r="D111" s="73" t="s">
        <v>598</v>
      </c>
      <c r="E111" s="24" t="s">
        <v>103</v>
      </c>
      <c r="F111" s="24" t="s">
        <v>104</v>
      </c>
      <c r="G111" s="24" t="s">
        <v>107</v>
      </c>
      <c r="H111" s="24" t="s">
        <v>28</v>
      </c>
      <c r="I111" s="58">
        <v>30</v>
      </c>
      <c r="J111" s="58">
        <v>30</v>
      </c>
      <c r="K111" s="77"/>
      <c r="L111" s="74"/>
      <c r="M111" s="74"/>
      <c r="N111" s="74"/>
      <c r="O111" s="58"/>
      <c r="P111" s="58"/>
      <c r="Q111" s="58"/>
      <c r="R111" s="58"/>
    </row>
    <row r="112" spans="1:18" ht="14.4" x14ac:dyDescent="0.3">
      <c r="A112" s="70">
        <v>2022</v>
      </c>
      <c r="B112" s="191"/>
      <c r="C112" s="67" t="s">
        <v>499</v>
      </c>
      <c r="D112" s="73" t="s">
        <v>599</v>
      </c>
      <c r="E112" s="24" t="s">
        <v>103</v>
      </c>
      <c r="F112" s="24" t="s">
        <v>104</v>
      </c>
      <c r="G112" s="24" t="s">
        <v>107</v>
      </c>
      <c r="H112" s="24" t="s">
        <v>28</v>
      </c>
      <c r="I112" s="58">
        <v>7</v>
      </c>
      <c r="J112" s="58">
        <v>7</v>
      </c>
      <c r="K112" s="77"/>
      <c r="L112" s="74"/>
      <c r="M112" s="74"/>
      <c r="N112" s="74"/>
      <c r="O112" s="58"/>
      <c r="P112" s="58"/>
      <c r="Q112" s="58"/>
      <c r="R112" s="58"/>
    </row>
    <row r="113" spans="1:18" ht="14.4" x14ac:dyDescent="0.3">
      <c r="A113" s="70">
        <v>2022</v>
      </c>
      <c r="B113" s="191"/>
      <c r="C113" s="67" t="s">
        <v>499</v>
      </c>
      <c r="D113" s="73" t="s">
        <v>600</v>
      </c>
      <c r="E113" s="24" t="s">
        <v>103</v>
      </c>
      <c r="F113" s="24" t="s">
        <v>104</v>
      </c>
      <c r="G113" s="24" t="s">
        <v>107</v>
      </c>
      <c r="H113" s="24" t="s">
        <v>28</v>
      </c>
      <c r="I113" s="58">
        <v>30</v>
      </c>
      <c r="J113" s="58">
        <v>30</v>
      </c>
      <c r="K113" s="77"/>
      <c r="L113" s="74"/>
      <c r="M113" s="74"/>
      <c r="N113" s="74"/>
      <c r="O113" s="58"/>
      <c r="P113" s="58"/>
      <c r="Q113" s="58"/>
      <c r="R113" s="58"/>
    </row>
    <row r="114" spans="1:18" ht="14.4" x14ac:dyDescent="0.3">
      <c r="A114" s="70">
        <v>2022</v>
      </c>
      <c r="B114" s="191"/>
      <c r="C114" s="67" t="s">
        <v>499</v>
      </c>
      <c r="D114" s="74" t="s">
        <v>601</v>
      </c>
      <c r="E114" s="24" t="s">
        <v>103</v>
      </c>
      <c r="F114" s="24" t="s">
        <v>104</v>
      </c>
      <c r="G114" s="24" t="s">
        <v>107</v>
      </c>
      <c r="H114" s="24" t="s">
        <v>28</v>
      </c>
      <c r="I114" s="58">
        <v>5</v>
      </c>
      <c r="J114" s="58">
        <v>5</v>
      </c>
      <c r="K114" s="74"/>
      <c r="L114" s="74"/>
      <c r="M114" s="74"/>
      <c r="N114" s="74"/>
      <c r="O114" s="58"/>
      <c r="P114" s="58"/>
      <c r="Q114" s="58"/>
      <c r="R114" s="58"/>
    </row>
    <row r="115" spans="1:18" ht="13.8" x14ac:dyDescent="0.3">
      <c r="A115" s="70">
        <v>2022</v>
      </c>
      <c r="B115" s="191"/>
      <c r="C115" s="67" t="s">
        <v>499</v>
      </c>
      <c r="D115" s="67" t="s">
        <v>602</v>
      </c>
      <c r="E115" s="24" t="s">
        <v>103</v>
      </c>
      <c r="F115" s="24" t="s">
        <v>104</v>
      </c>
      <c r="G115" s="24" t="s">
        <v>107</v>
      </c>
      <c r="H115" s="24" t="s">
        <v>28</v>
      </c>
      <c r="I115" s="58">
        <v>7</v>
      </c>
      <c r="J115" s="58">
        <v>7</v>
      </c>
      <c r="K115" s="58"/>
      <c r="L115" s="58"/>
      <c r="M115" s="58"/>
      <c r="N115" s="58"/>
      <c r="O115" s="58"/>
      <c r="P115" s="58"/>
      <c r="Q115" s="58"/>
      <c r="R115" s="58"/>
    </row>
    <row r="116" spans="1:18" ht="14.4" x14ac:dyDescent="0.3">
      <c r="A116" s="70">
        <v>2022</v>
      </c>
      <c r="B116" s="191"/>
      <c r="C116" s="67" t="s">
        <v>499</v>
      </c>
      <c r="D116" s="200" t="s">
        <v>603</v>
      </c>
      <c r="E116" s="24" t="s">
        <v>103</v>
      </c>
      <c r="F116" s="24" t="s">
        <v>104</v>
      </c>
      <c r="G116" s="24" t="s">
        <v>107</v>
      </c>
      <c r="H116" s="24" t="s">
        <v>28</v>
      </c>
      <c r="I116" s="58">
        <v>100</v>
      </c>
      <c r="J116" s="58">
        <v>100</v>
      </c>
      <c r="K116" s="58"/>
      <c r="L116" s="58"/>
      <c r="M116" s="58"/>
      <c r="N116" s="115"/>
      <c r="O116" s="58"/>
      <c r="P116" s="58"/>
      <c r="Q116" s="58"/>
      <c r="R116" s="58"/>
    </row>
    <row r="117" spans="1:18" ht="14.4" x14ac:dyDescent="0.3">
      <c r="A117" s="70"/>
      <c r="B117" s="193"/>
      <c r="C117" s="85">
        <v>7790</v>
      </c>
      <c r="D117" s="85" t="s">
        <v>783</v>
      </c>
      <c r="E117" s="24"/>
      <c r="F117" s="24"/>
      <c r="G117" s="24"/>
      <c r="H117" s="24"/>
      <c r="I117" s="58"/>
      <c r="J117" s="58"/>
      <c r="K117" s="58"/>
      <c r="L117" s="58"/>
      <c r="M117" s="58"/>
      <c r="N117" s="116" t="s">
        <v>611</v>
      </c>
      <c r="O117" s="58"/>
      <c r="P117" s="58"/>
      <c r="Q117" s="58"/>
      <c r="R117" s="58"/>
    </row>
    <row r="118" spans="1:18" ht="14.4" x14ac:dyDescent="0.3">
      <c r="A118" s="70">
        <v>2022</v>
      </c>
      <c r="B118" s="191"/>
      <c r="C118" s="67" t="s">
        <v>499</v>
      </c>
      <c r="D118" s="72" t="s">
        <v>612</v>
      </c>
      <c r="E118" s="24" t="s">
        <v>103</v>
      </c>
      <c r="F118" s="24" t="s">
        <v>104</v>
      </c>
      <c r="G118" s="24" t="s">
        <v>107</v>
      </c>
      <c r="H118" s="24" t="s">
        <v>28</v>
      </c>
      <c r="I118" s="58">
        <v>30</v>
      </c>
      <c r="J118" s="58">
        <v>30</v>
      </c>
      <c r="K118" s="77"/>
      <c r="L118" s="58"/>
      <c r="M118" s="58"/>
      <c r="N118" s="78"/>
      <c r="O118" s="58"/>
      <c r="P118" s="58"/>
      <c r="Q118" s="58"/>
      <c r="R118" s="58"/>
    </row>
    <row r="119" spans="1:18" ht="13.8" x14ac:dyDescent="0.3">
      <c r="A119" s="70">
        <v>2022</v>
      </c>
      <c r="B119" s="191"/>
      <c r="C119" s="67" t="s">
        <v>499</v>
      </c>
      <c r="D119" s="72" t="s">
        <v>607</v>
      </c>
      <c r="E119" s="24" t="s">
        <v>103</v>
      </c>
      <c r="F119" s="24" t="s">
        <v>104</v>
      </c>
      <c r="G119" s="24" t="s">
        <v>107</v>
      </c>
      <c r="H119" s="24" t="s">
        <v>28</v>
      </c>
      <c r="I119" s="58">
        <v>2</v>
      </c>
      <c r="J119" s="58">
        <v>2</v>
      </c>
      <c r="K119" s="77"/>
      <c r="L119" s="58"/>
      <c r="M119" s="58"/>
      <c r="N119" s="58"/>
      <c r="O119" s="58"/>
      <c r="P119" s="58"/>
      <c r="Q119" s="58"/>
      <c r="R119" s="58"/>
    </row>
    <row r="120" spans="1:18" ht="13.8" x14ac:dyDescent="0.3">
      <c r="A120" s="70">
        <v>2022</v>
      </c>
      <c r="B120" s="191"/>
      <c r="C120" s="67" t="s">
        <v>499</v>
      </c>
      <c r="D120" s="72" t="s">
        <v>608</v>
      </c>
      <c r="E120" s="24" t="s">
        <v>103</v>
      </c>
      <c r="F120" s="24" t="s">
        <v>104</v>
      </c>
      <c r="G120" s="24" t="s">
        <v>107</v>
      </c>
      <c r="H120" s="24" t="s">
        <v>28</v>
      </c>
      <c r="I120" s="58">
        <v>15</v>
      </c>
      <c r="J120" s="58">
        <v>15</v>
      </c>
      <c r="K120" s="77"/>
      <c r="L120" s="58"/>
      <c r="M120" s="58"/>
      <c r="N120" s="58"/>
      <c r="O120" s="58"/>
      <c r="P120" s="58"/>
      <c r="Q120" s="58"/>
      <c r="R120" s="58"/>
    </row>
    <row r="121" spans="1:18" ht="13.8" x14ac:dyDescent="0.3">
      <c r="A121" s="70">
        <v>2022</v>
      </c>
      <c r="B121" s="191"/>
      <c r="C121" s="67" t="s">
        <v>499</v>
      </c>
      <c r="D121" s="72" t="s">
        <v>609</v>
      </c>
      <c r="E121" s="24" t="s">
        <v>103</v>
      </c>
      <c r="F121" s="24" t="s">
        <v>104</v>
      </c>
      <c r="G121" s="24" t="s">
        <v>107</v>
      </c>
      <c r="H121" s="24" t="s">
        <v>28</v>
      </c>
      <c r="I121" s="58">
        <v>10</v>
      </c>
      <c r="J121" s="58">
        <v>10</v>
      </c>
      <c r="K121" s="77"/>
      <c r="L121" s="58"/>
      <c r="M121" s="58"/>
      <c r="N121" s="58"/>
      <c r="O121" s="58"/>
      <c r="P121" s="58"/>
      <c r="Q121" s="58"/>
      <c r="R121" s="58"/>
    </row>
    <row r="122" spans="1:18" ht="13.8" x14ac:dyDescent="0.3">
      <c r="A122" s="70">
        <v>2022</v>
      </c>
      <c r="B122" s="191"/>
      <c r="C122" s="67" t="s">
        <v>499</v>
      </c>
      <c r="D122" s="72" t="s">
        <v>610</v>
      </c>
      <c r="E122" s="24" t="s">
        <v>103</v>
      </c>
      <c r="F122" s="24" t="s">
        <v>104</v>
      </c>
      <c r="G122" s="24" t="s">
        <v>107</v>
      </c>
      <c r="H122" s="24" t="s">
        <v>28</v>
      </c>
      <c r="I122" s="58">
        <v>20</v>
      </c>
      <c r="J122" s="58">
        <v>20</v>
      </c>
      <c r="K122" s="77"/>
      <c r="L122" s="58"/>
      <c r="M122" s="58"/>
      <c r="N122" s="58"/>
      <c r="O122" s="58"/>
      <c r="P122" s="58"/>
      <c r="Q122" s="58"/>
      <c r="R122" s="58"/>
    </row>
    <row r="123" spans="1:18" ht="14.4" x14ac:dyDescent="0.3">
      <c r="A123" s="70"/>
      <c r="B123" s="193"/>
      <c r="C123" s="85">
        <v>7790</v>
      </c>
      <c r="D123" s="85" t="s">
        <v>619</v>
      </c>
      <c r="E123" s="24"/>
      <c r="F123" s="24"/>
      <c r="G123" s="24"/>
      <c r="H123" s="24"/>
      <c r="I123" s="58"/>
      <c r="J123" s="58"/>
      <c r="K123" s="77"/>
      <c r="L123" s="58"/>
      <c r="M123" s="58"/>
      <c r="N123" s="116" t="s">
        <v>721</v>
      </c>
      <c r="O123" s="58"/>
      <c r="P123" s="58"/>
      <c r="Q123" s="58"/>
      <c r="R123" s="58"/>
    </row>
    <row r="124" spans="1:18" ht="14.4" x14ac:dyDescent="0.3">
      <c r="A124" s="70">
        <v>2022</v>
      </c>
      <c r="B124" s="191"/>
      <c r="C124" s="67" t="s">
        <v>499</v>
      </c>
      <c r="D124" s="67" t="s">
        <v>688</v>
      </c>
      <c r="E124" s="24" t="s">
        <v>103</v>
      </c>
      <c r="F124" s="24" t="s">
        <v>104</v>
      </c>
      <c r="G124" s="24" t="s">
        <v>107</v>
      </c>
      <c r="H124" s="24" t="s">
        <v>28</v>
      </c>
      <c r="I124" s="58">
        <v>20</v>
      </c>
      <c r="J124" s="58">
        <v>20</v>
      </c>
      <c r="K124" s="58"/>
      <c r="L124" s="58"/>
      <c r="M124" s="58"/>
      <c r="N124" s="78"/>
      <c r="O124" s="58"/>
      <c r="P124" s="58"/>
      <c r="Q124" s="58"/>
      <c r="R124" s="58"/>
    </row>
    <row r="125" spans="1:18" ht="14.4" x14ac:dyDescent="0.3">
      <c r="A125" s="70">
        <v>2022</v>
      </c>
      <c r="B125" s="191"/>
      <c r="C125" s="67" t="s">
        <v>499</v>
      </c>
      <c r="D125" s="82" t="s">
        <v>614</v>
      </c>
      <c r="E125" s="24" t="s">
        <v>103</v>
      </c>
      <c r="F125" s="24" t="s">
        <v>104</v>
      </c>
      <c r="G125" s="24" t="s">
        <v>107</v>
      </c>
      <c r="H125" s="24" t="s">
        <v>28</v>
      </c>
      <c r="I125" s="58">
        <v>5</v>
      </c>
      <c r="J125" s="58">
        <v>5</v>
      </c>
      <c r="K125" s="83"/>
      <c r="L125" s="74"/>
      <c r="M125" s="74"/>
      <c r="N125" s="74"/>
      <c r="O125" s="58"/>
      <c r="P125" s="58"/>
      <c r="Q125" s="58"/>
      <c r="R125" s="58"/>
    </row>
    <row r="126" spans="1:18" ht="14.4" x14ac:dyDescent="0.3">
      <c r="A126" s="70">
        <v>2022</v>
      </c>
      <c r="B126" s="191"/>
      <c r="C126" s="67" t="s">
        <v>499</v>
      </c>
      <c r="D126" s="75" t="s">
        <v>615</v>
      </c>
      <c r="E126" s="24" t="s">
        <v>103</v>
      </c>
      <c r="F126" s="24" t="s">
        <v>104</v>
      </c>
      <c r="G126" s="24" t="s">
        <v>107</v>
      </c>
      <c r="H126" s="24" t="s">
        <v>28</v>
      </c>
      <c r="I126" s="58">
        <v>70</v>
      </c>
      <c r="J126" s="58">
        <v>70</v>
      </c>
      <c r="K126" s="84"/>
      <c r="L126" s="74"/>
      <c r="M126" s="74"/>
      <c r="N126" s="74"/>
      <c r="O126" s="58"/>
      <c r="P126" s="58"/>
      <c r="Q126" s="58"/>
      <c r="R126" s="58"/>
    </row>
    <row r="127" spans="1:18" ht="13.8" x14ac:dyDescent="0.3">
      <c r="A127" s="70">
        <v>2022</v>
      </c>
      <c r="B127" s="191"/>
      <c r="C127" s="67" t="s">
        <v>499</v>
      </c>
      <c r="D127" s="67" t="s">
        <v>616</v>
      </c>
      <c r="E127" s="24" t="s">
        <v>103</v>
      </c>
      <c r="F127" s="24" t="s">
        <v>104</v>
      </c>
      <c r="G127" s="24" t="s">
        <v>107</v>
      </c>
      <c r="H127" s="24" t="s">
        <v>28</v>
      </c>
      <c r="I127" s="58">
        <v>24</v>
      </c>
      <c r="J127" s="58">
        <v>24</v>
      </c>
      <c r="K127" s="58"/>
      <c r="L127" s="58"/>
      <c r="M127" s="58"/>
      <c r="N127" s="58"/>
      <c r="O127" s="58"/>
      <c r="P127" s="58"/>
      <c r="Q127" s="58"/>
      <c r="R127" s="58"/>
    </row>
    <row r="128" spans="1:18" ht="13.8" x14ac:dyDescent="0.3">
      <c r="A128" s="70">
        <v>2022</v>
      </c>
      <c r="B128" s="191"/>
      <c r="C128" s="67" t="s">
        <v>499</v>
      </c>
      <c r="D128" s="67" t="s">
        <v>617</v>
      </c>
      <c r="E128" s="24" t="s">
        <v>103</v>
      </c>
      <c r="F128" s="24" t="s">
        <v>104</v>
      </c>
      <c r="G128" s="24" t="s">
        <v>107</v>
      </c>
      <c r="H128" s="24" t="s">
        <v>28</v>
      </c>
      <c r="I128" s="58">
        <v>15</v>
      </c>
      <c r="J128" s="58">
        <v>15</v>
      </c>
      <c r="K128" s="58"/>
      <c r="L128" s="58"/>
      <c r="M128" s="58"/>
      <c r="N128" s="58"/>
      <c r="O128" s="58"/>
      <c r="P128" s="58"/>
      <c r="Q128" s="58"/>
      <c r="R128" s="58"/>
    </row>
    <row r="129" spans="1:18" ht="13.8" x14ac:dyDescent="0.3">
      <c r="A129" s="70">
        <v>2022</v>
      </c>
      <c r="B129" s="191"/>
      <c r="C129" s="67" t="s">
        <v>499</v>
      </c>
      <c r="D129" s="67" t="s">
        <v>618</v>
      </c>
      <c r="E129" s="24" t="s">
        <v>103</v>
      </c>
      <c r="F129" s="24" t="s">
        <v>104</v>
      </c>
      <c r="G129" s="24" t="s">
        <v>107</v>
      </c>
      <c r="H129" s="24" t="s">
        <v>28</v>
      </c>
      <c r="I129" s="58">
        <v>6</v>
      </c>
      <c r="J129" s="58">
        <v>6</v>
      </c>
      <c r="K129" s="58"/>
      <c r="L129" s="58"/>
      <c r="M129" s="58"/>
      <c r="N129" s="58"/>
      <c r="O129" s="58"/>
      <c r="P129" s="58"/>
      <c r="Q129" s="58"/>
      <c r="R129" s="58"/>
    </row>
    <row r="130" spans="1:18" ht="13.8" x14ac:dyDescent="0.3">
      <c r="A130" s="70">
        <v>2022</v>
      </c>
      <c r="B130" s="191"/>
      <c r="C130" s="67" t="s">
        <v>495</v>
      </c>
      <c r="D130" s="115" t="s">
        <v>806</v>
      </c>
      <c r="E130" s="24" t="s">
        <v>103</v>
      </c>
      <c r="F130" s="24" t="s">
        <v>104</v>
      </c>
      <c r="G130" s="24" t="s">
        <v>107</v>
      </c>
      <c r="H130" s="24" t="s">
        <v>28</v>
      </c>
      <c r="I130" s="58">
        <v>0</v>
      </c>
      <c r="J130" s="58">
        <v>0</v>
      </c>
      <c r="K130" s="58"/>
      <c r="L130" s="58"/>
      <c r="M130" s="58"/>
      <c r="N130" s="58"/>
      <c r="O130" s="58"/>
      <c r="P130" s="58"/>
      <c r="Q130" s="58"/>
      <c r="R130" s="58"/>
    </row>
    <row r="131" spans="1:18" ht="14.4" x14ac:dyDescent="0.3">
      <c r="A131" s="70"/>
      <c r="B131" s="193"/>
      <c r="C131" s="85">
        <v>7790</v>
      </c>
      <c r="D131" s="85" t="s">
        <v>620</v>
      </c>
      <c r="E131" s="24"/>
      <c r="F131" s="24"/>
      <c r="G131" s="24"/>
      <c r="H131" s="24"/>
      <c r="I131" s="58"/>
      <c r="J131" s="58"/>
      <c r="K131" s="58"/>
      <c r="L131" s="58"/>
      <c r="M131" s="58"/>
      <c r="N131" s="116" t="s">
        <v>770</v>
      </c>
      <c r="O131" s="58"/>
      <c r="P131" s="58"/>
      <c r="Q131" s="58"/>
      <c r="R131" s="58"/>
    </row>
    <row r="132" spans="1:18" ht="14.4" x14ac:dyDescent="0.3">
      <c r="A132" s="70">
        <v>2022</v>
      </c>
      <c r="B132" s="126"/>
      <c r="C132" s="58" t="s">
        <v>569</v>
      </c>
      <c r="D132" s="115" t="s">
        <v>779</v>
      </c>
      <c r="E132" s="24" t="s">
        <v>103</v>
      </c>
      <c r="F132" s="24" t="s">
        <v>104</v>
      </c>
      <c r="G132" s="24" t="s">
        <v>107</v>
      </c>
      <c r="H132" s="24" t="s">
        <v>28</v>
      </c>
      <c r="I132" s="58">
        <v>100</v>
      </c>
      <c r="J132" s="58">
        <v>100</v>
      </c>
      <c r="K132" s="58"/>
      <c r="L132" s="58"/>
      <c r="M132" s="58"/>
      <c r="N132" s="78"/>
      <c r="O132" s="58"/>
      <c r="P132" s="58"/>
      <c r="Q132" s="58"/>
      <c r="R132" s="58"/>
    </row>
    <row r="133" spans="1:18" ht="14.4" x14ac:dyDescent="0.3">
      <c r="A133" s="70">
        <v>2022</v>
      </c>
      <c r="B133" s="192"/>
      <c r="C133" s="74" t="s">
        <v>587</v>
      </c>
      <c r="D133" s="115" t="s">
        <v>771</v>
      </c>
      <c r="E133" s="24" t="s">
        <v>103</v>
      </c>
      <c r="F133" s="24" t="s">
        <v>104</v>
      </c>
      <c r="G133" s="24" t="s">
        <v>107</v>
      </c>
      <c r="H133" s="24" t="s">
        <v>28</v>
      </c>
      <c r="I133" s="58">
        <v>10</v>
      </c>
      <c r="J133" s="58">
        <v>10</v>
      </c>
      <c r="K133" s="58"/>
      <c r="L133" s="58"/>
      <c r="M133" s="58"/>
      <c r="N133" s="58"/>
      <c r="O133" s="58"/>
      <c r="P133" s="58"/>
      <c r="Q133" s="58"/>
      <c r="R133" s="58"/>
    </row>
    <row r="134" spans="1:18" ht="14.4" x14ac:dyDescent="0.3">
      <c r="A134" s="70">
        <v>2022</v>
      </c>
      <c r="B134" s="192"/>
      <c r="C134" s="74" t="s">
        <v>587</v>
      </c>
      <c r="D134" s="115" t="s">
        <v>772</v>
      </c>
      <c r="E134" s="24" t="s">
        <v>103</v>
      </c>
      <c r="F134" s="24" t="s">
        <v>104</v>
      </c>
      <c r="G134" s="24" t="s">
        <v>107</v>
      </c>
      <c r="H134" s="24" t="s">
        <v>28</v>
      </c>
      <c r="I134" s="58">
        <v>20</v>
      </c>
      <c r="J134" s="58">
        <v>20</v>
      </c>
      <c r="K134" s="58"/>
      <c r="L134" s="58"/>
      <c r="M134" s="58"/>
      <c r="N134" s="58"/>
      <c r="O134" s="58"/>
      <c r="P134" s="58"/>
      <c r="Q134" s="58"/>
      <c r="R134" s="58"/>
    </row>
    <row r="135" spans="1:18" ht="14.4" x14ac:dyDescent="0.3">
      <c r="A135" s="70">
        <v>2022</v>
      </c>
      <c r="B135" s="126"/>
      <c r="C135" s="58" t="s">
        <v>495</v>
      </c>
      <c r="D135" s="201" t="s">
        <v>773</v>
      </c>
      <c r="E135" s="24" t="s">
        <v>103</v>
      </c>
      <c r="F135" s="24" t="s">
        <v>104</v>
      </c>
      <c r="G135" s="24" t="s">
        <v>107</v>
      </c>
      <c r="H135" s="24" t="s">
        <v>28</v>
      </c>
      <c r="I135" s="58">
        <v>0</v>
      </c>
      <c r="J135" s="58">
        <v>0</v>
      </c>
      <c r="K135" s="58"/>
      <c r="L135" s="58"/>
      <c r="M135" s="58"/>
      <c r="N135" s="58"/>
      <c r="O135" s="58"/>
      <c r="P135" s="58"/>
      <c r="Q135" s="58"/>
      <c r="R135" s="58"/>
    </row>
    <row r="136" spans="1:18" ht="14.4" x14ac:dyDescent="0.3">
      <c r="A136" s="70"/>
      <c r="B136" s="193"/>
      <c r="C136" s="85">
        <v>7790</v>
      </c>
      <c r="D136" s="85" t="s">
        <v>784</v>
      </c>
      <c r="E136" s="24"/>
      <c r="F136" s="24"/>
      <c r="G136" s="24"/>
      <c r="H136" s="24"/>
      <c r="I136" s="58"/>
      <c r="J136" s="58"/>
      <c r="K136" s="58"/>
      <c r="L136" s="58"/>
      <c r="M136" s="58"/>
      <c r="N136" s="116" t="s">
        <v>778</v>
      </c>
      <c r="O136" s="58"/>
      <c r="P136" s="58"/>
      <c r="Q136" s="58"/>
      <c r="R136" s="58"/>
    </row>
    <row r="137" spans="1:18" ht="14.4" x14ac:dyDescent="0.3">
      <c r="A137" s="70">
        <v>2022</v>
      </c>
      <c r="B137" s="192"/>
      <c r="C137" s="74" t="s">
        <v>587</v>
      </c>
      <c r="D137" s="115" t="s">
        <v>780</v>
      </c>
      <c r="E137" s="24" t="s">
        <v>103</v>
      </c>
      <c r="F137" s="24" t="s">
        <v>104</v>
      </c>
      <c r="G137" s="24" t="s">
        <v>107</v>
      </c>
      <c r="H137" s="24" t="s">
        <v>28</v>
      </c>
      <c r="I137" s="58">
        <v>50</v>
      </c>
      <c r="J137" s="58">
        <v>50</v>
      </c>
      <c r="K137" s="58"/>
      <c r="L137" s="58"/>
      <c r="M137" s="58"/>
      <c r="N137" s="78"/>
      <c r="O137" s="58"/>
      <c r="P137" s="58"/>
      <c r="Q137" s="58"/>
      <c r="R137" s="58"/>
    </row>
    <row r="138" spans="1:18" ht="14.4" x14ac:dyDescent="0.3">
      <c r="A138" s="70">
        <v>2022</v>
      </c>
      <c r="B138" s="192"/>
      <c r="C138" s="74" t="s">
        <v>587</v>
      </c>
      <c r="D138" s="115" t="s">
        <v>774</v>
      </c>
      <c r="E138" s="24" t="s">
        <v>103</v>
      </c>
      <c r="F138" s="24" t="s">
        <v>104</v>
      </c>
      <c r="G138" s="24" t="s">
        <v>107</v>
      </c>
      <c r="H138" s="24" t="s">
        <v>28</v>
      </c>
      <c r="I138" s="58">
        <v>10</v>
      </c>
      <c r="J138" s="58">
        <v>10</v>
      </c>
      <c r="K138" s="58"/>
      <c r="L138" s="58"/>
      <c r="M138" s="58"/>
      <c r="N138" s="58"/>
      <c r="O138" s="58"/>
      <c r="P138" s="58"/>
      <c r="Q138" s="58"/>
      <c r="R138" s="58"/>
    </row>
    <row r="139" spans="1:18" ht="14.4" x14ac:dyDescent="0.3">
      <c r="A139" s="70">
        <v>2022</v>
      </c>
      <c r="B139" s="192"/>
      <c r="C139" s="74" t="s">
        <v>587</v>
      </c>
      <c r="D139" s="115" t="s">
        <v>775</v>
      </c>
      <c r="E139" s="24" t="s">
        <v>103</v>
      </c>
      <c r="F139" s="24" t="s">
        <v>104</v>
      </c>
      <c r="G139" s="24" t="s">
        <v>107</v>
      </c>
      <c r="H139" s="24" t="s">
        <v>28</v>
      </c>
      <c r="I139" s="58">
        <v>2</v>
      </c>
      <c r="J139" s="58">
        <v>2</v>
      </c>
      <c r="K139" s="58"/>
      <c r="L139" s="58"/>
      <c r="M139" s="58"/>
      <c r="N139" s="58"/>
      <c r="O139" s="58"/>
      <c r="P139" s="58"/>
      <c r="Q139" s="58"/>
      <c r="R139" s="58"/>
    </row>
    <row r="140" spans="1:18" ht="14.4" x14ac:dyDescent="0.3">
      <c r="A140" s="70">
        <v>2022</v>
      </c>
      <c r="B140" s="192"/>
      <c r="C140" s="74" t="s">
        <v>587</v>
      </c>
      <c r="D140" s="202" t="s">
        <v>776</v>
      </c>
      <c r="E140" s="24" t="s">
        <v>103</v>
      </c>
      <c r="F140" s="24" t="s">
        <v>104</v>
      </c>
      <c r="G140" s="24" t="s">
        <v>107</v>
      </c>
      <c r="H140" s="24" t="s">
        <v>28</v>
      </c>
      <c r="I140" s="58">
        <v>3</v>
      </c>
      <c r="J140" s="58">
        <v>3</v>
      </c>
      <c r="K140" s="58"/>
      <c r="L140" s="58"/>
      <c r="M140" s="58"/>
      <c r="N140" s="58"/>
      <c r="O140" s="58"/>
      <c r="P140" s="58"/>
      <c r="Q140" s="58"/>
      <c r="R140" s="58"/>
    </row>
    <row r="141" spans="1:18" ht="14.4" x14ac:dyDescent="0.3">
      <c r="A141" s="70">
        <v>2022</v>
      </c>
      <c r="B141" s="192"/>
      <c r="C141" s="74" t="s">
        <v>587</v>
      </c>
      <c r="D141" s="115" t="s">
        <v>777</v>
      </c>
      <c r="E141" s="24" t="s">
        <v>103</v>
      </c>
      <c r="F141" s="24" t="s">
        <v>104</v>
      </c>
      <c r="G141" s="24" t="s">
        <v>107</v>
      </c>
      <c r="H141" s="24" t="s">
        <v>28</v>
      </c>
      <c r="I141" s="58">
        <v>35</v>
      </c>
      <c r="J141" s="58">
        <v>35</v>
      </c>
      <c r="K141" s="58"/>
      <c r="L141" s="58"/>
      <c r="M141" s="58"/>
      <c r="N141" s="58"/>
      <c r="O141" s="58"/>
      <c r="P141" s="58"/>
      <c r="Q141" s="58"/>
      <c r="R141" s="58"/>
    </row>
    <row r="142" spans="1:18" ht="14.4" x14ac:dyDescent="0.3">
      <c r="A142" s="70">
        <v>2022</v>
      </c>
      <c r="B142" s="193"/>
      <c r="C142" s="85">
        <v>7790</v>
      </c>
      <c r="D142" s="85" t="s">
        <v>622</v>
      </c>
      <c r="E142" s="24" t="s">
        <v>103</v>
      </c>
      <c r="F142" s="24" t="s">
        <v>104</v>
      </c>
      <c r="G142" s="24" t="s">
        <v>107</v>
      </c>
      <c r="H142" s="24" t="s">
        <v>28</v>
      </c>
      <c r="I142" s="58"/>
      <c r="J142" s="58"/>
      <c r="K142" s="58"/>
      <c r="L142" s="58"/>
      <c r="M142" s="58"/>
      <c r="N142" s="116" t="s">
        <v>785</v>
      </c>
      <c r="O142" s="58"/>
      <c r="P142" s="58"/>
      <c r="Q142" s="58"/>
      <c r="R142" s="58"/>
    </row>
    <row r="143" spans="1:18" ht="13.8" x14ac:dyDescent="0.3">
      <c r="A143" s="70">
        <v>2022</v>
      </c>
      <c r="B143" s="126"/>
      <c r="C143" s="58" t="s">
        <v>569</v>
      </c>
      <c r="D143" s="58" t="s">
        <v>623</v>
      </c>
      <c r="E143" s="24" t="s">
        <v>103</v>
      </c>
      <c r="F143" s="24" t="s">
        <v>104</v>
      </c>
      <c r="G143" s="24" t="s">
        <v>107</v>
      </c>
      <c r="H143" s="24" t="s">
        <v>28</v>
      </c>
      <c r="I143" s="58">
        <v>250</v>
      </c>
      <c r="J143" s="58">
        <v>250</v>
      </c>
      <c r="K143" s="58"/>
      <c r="L143" s="58"/>
      <c r="M143" s="58"/>
      <c r="N143" s="58"/>
      <c r="O143" s="58"/>
      <c r="P143" s="58"/>
      <c r="Q143" s="58"/>
      <c r="R143" s="58"/>
    </row>
    <row r="144" spans="1:18" ht="13.8" x14ac:dyDescent="0.3">
      <c r="A144" s="70">
        <v>2022</v>
      </c>
      <c r="B144" s="126"/>
      <c r="C144" s="58" t="s">
        <v>569</v>
      </c>
      <c r="D144" s="58" t="s">
        <v>624</v>
      </c>
      <c r="E144" s="24" t="s">
        <v>103</v>
      </c>
      <c r="F144" s="24" t="s">
        <v>104</v>
      </c>
      <c r="G144" s="24" t="s">
        <v>107</v>
      </c>
      <c r="H144" s="24" t="s">
        <v>28</v>
      </c>
      <c r="I144" s="58">
        <v>50</v>
      </c>
      <c r="J144" s="58">
        <v>50</v>
      </c>
      <c r="K144" s="58"/>
      <c r="L144" s="58"/>
      <c r="M144" s="58"/>
      <c r="N144" s="58"/>
      <c r="O144" s="58"/>
      <c r="P144" s="58"/>
      <c r="Q144" s="58"/>
      <c r="R144" s="58"/>
    </row>
    <row r="145" spans="1:18" ht="14.4" x14ac:dyDescent="0.3">
      <c r="A145" s="70">
        <v>2022</v>
      </c>
      <c r="B145" s="192"/>
      <c r="C145" s="74" t="s">
        <v>587</v>
      </c>
      <c r="D145" s="58" t="s">
        <v>606</v>
      </c>
      <c r="E145" s="24" t="s">
        <v>103</v>
      </c>
      <c r="F145" s="24" t="s">
        <v>104</v>
      </c>
      <c r="G145" s="24" t="s">
        <v>107</v>
      </c>
      <c r="H145" s="24" t="s">
        <v>28</v>
      </c>
      <c r="I145" s="58">
        <v>35</v>
      </c>
      <c r="J145" s="58">
        <v>35</v>
      </c>
      <c r="K145" s="58"/>
      <c r="L145" s="58"/>
      <c r="M145" s="58"/>
      <c r="N145" s="58"/>
      <c r="O145" s="58"/>
      <c r="P145" s="58"/>
      <c r="Q145" s="58"/>
      <c r="R145" s="58"/>
    </row>
    <row r="146" spans="1:18" ht="14.4" x14ac:dyDescent="0.3">
      <c r="A146" s="70">
        <v>2022</v>
      </c>
      <c r="B146" s="192"/>
      <c r="C146" s="74" t="s">
        <v>587</v>
      </c>
      <c r="D146" s="96" t="s">
        <v>625</v>
      </c>
      <c r="E146" s="24" t="s">
        <v>103</v>
      </c>
      <c r="F146" s="24" t="s">
        <v>104</v>
      </c>
      <c r="G146" s="24" t="s">
        <v>107</v>
      </c>
      <c r="H146" s="24" t="s">
        <v>28</v>
      </c>
      <c r="I146" s="58">
        <v>15</v>
      </c>
      <c r="J146" s="58">
        <v>15</v>
      </c>
      <c r="K146" s="58"/>
      <c r="L146" s="58"/>
      <c r="M146" s="58"/>
      <c r="N146" s="58"/>
      <c r="O146" s="58"/>
      <c r="P146" s="58"/>
      <c r="Q146" s="58"/>
      <c r="R146" s="58"/>
    </row>
    <row r="147" spans="1:18" ht="14.4" x14ac:dyDescent="0.3">
      <c r="A147" s="70">
        <v>2022</v>
      </c>
      <c r="B147" s="192"/>
      <c r="C147" s="74" t="s">
        <v>587</v>
      </c>
      <c r="D147" s="58" t="s">
        <v>626</v>
      </c>
      <c r="E147" s="24" t="s">
        <v>103</v>
      </c>
      <c r="F147" s="24" t="s">
        <v>104</v>
      </c>
      <c r="G147" s="24" t="s">
        <v>107</v>
      </c>
      <c r="H147" s="24" t="s">
        <v>28</v>
      </c>
      <c r="I147" s="58">
        <v>10</v>
      </c>
      <c r="J147" s="58">
        <v>10</v>
      </c>
      <c r="K147" s="58"/>
      <c r="L147" s="58"/>
      <c r="M147" s="58"/>
      <c r="N147" s="58"/>
      <c r="O147" s="58"/>
      <c r="P147" s="58"/>
      <c r="Q147" s="58"/>
      <c r="R147" s="58"/>
    </row>
    <row r="148" spans="1:18" ht="13.8" x14ac:dyDescent="0.3">
      <c r="A148" s="70">
        <v>2022</v>
      </c>
      <c r="B148" s="126"/>
      <c r="C148" s="58" t="s">
        <v>495</v>
      </c>
      <c r="D148" s="117" t="s">
        <v>722</v>
      </c>
      <c r="E148" s="24" t="s">
        <v>103</v>
      </c>
      <c r="F148" s="24" t="s">
        <v>104</v>
      </c>
      <c r="G148" s="24" t="s">
        <v>107</v>
      </c>
      <c r="H148" s="24" t="s">
        <v>28</v>
      </c>
      <c r="I148" s="58">
        <v>0</v>
      </c>
      <c r="J148" s="58">
        <v>0</v>
      </c>
      <c r="K148" s="58"/>
      <c r="L148" s="58"/>
      <c r="M148" s="58"/>
      <c r="N148" s="58"/>
      <c r="O148" s="58"/>
      <c r="P148" s="58"/>
      <c r="Q148" s="58"/>
      <c r="R148" s="58"/>
    </row>
    <row r="149" spans="1:18" ht="13.8" x14ac:dyDescent="0.3">
      <c r="A149" s="70">
        <v>2022</v>
      </c>
      <c r="B149" s="126"/>
      <c r="C149" s="58" t="s">
        <v>495</v>
      </c>
      <c r="D149" s="117" t="s">
        <v>723</v>
      </c>
      <c r="E149" s="24" t="s">
        <v>103</v>
      </c>
      <c r="F149" s="24" t="s">
        <v>104</v>
      </c>
      <c r="G149" s="24" t="s">
        <v>107</v>
      </c>
      <c r="H149" s="24" t="s">
        <v>28</v>
      </c>
      <c r="I149" s="58">
        <v>0</v>
      </c>
      <c r="J149" s="58">
        <v>0</v>
      </c>
      <c r="K149" s="58"/>
      <c r="L149" s="58"/>
      <c r="M149" s="58"/>
      <c r="N149" s="58"/>
      <c r="O149" s="58"/>
      <c r="P149" s="58"/>
      <c r="Q149" s="58"/>
      <c r="R149" s="58"/>
    </row>
    <row r="150" spans="1:18" ht="14.4" x14ac:dyDescent="0.3">
      <c r="A150" s="70">
        <v>2022</v>
      </c>
      <c r="B150" s="193"/>
      <c r="C150" s="85">
        <v>7800</v>
      </c>
      <c r="D150" s="85" t="s">
        <v>627</v>
      </c>
      <c r="E150" s="24" t="s">
        <v>103</v>
      </c>
      <c r="F150" s="24" t="s">
        <v>104</v>
      </c>
      <c r="G150" s="24" t="s">
        <v>107</v>
      </c>
      <c r="H150" s="24" t="s">
        <v>28</v>
      </c>
      <c r="I150" s="58"/>
      <c r="J150" s="58"/>
      <c r="K150" s="58"/>
      <c r="L150" s="58"/>
      <c r="M150" s="58"/>
      <c r="N150" s="116" t="s">
        <v>786</v>
      </c>
      <c r="O150" s="58"/>
      <c r="P150" s="58"/>
      <c r="Q150" s="58"/>
      <c r="R150" s="58"/>
    </row>
    <row r="151" spans="1:18" ht="13.8" x14ac:dyDescent="0.3">
      <c r="A151" s="70">
        <v>2022</v>
      </c>
      <c r="B151" s="126"/>
      <c r="C151" s="58" t="s">
        <v>569</v>
      </c>
      <c r="D151" s="58" t="s">
        <v>604</v>
      </c>
      <c r="E151" s="24" t="s">
        <v>103</v>
      </c>
      <c r="F151" s="24" t="s">
        <v>104</v>
      </c>
      <c r="G151" s="24" t="s">
        <v>107</v>
      </c>
      <c r="H151" s="24" t="s">
        <v>28</v>
      </c>
      <c r="I151" s="58">
        <v>25</v>
      </c>
      <c r="J151" s="58">
        <v>25</v>
      </c>
      <c r="K151" s="58"/>
      <c r="L151" s="58"/>
      <c r="M151" s="58"/>
      <c r="N151" s="58"/>
      <c r="O151" s="58"/>
      <c r="P151" s="58"/>
      <c r="Q151" s="58"/>
      <c r="R151" s="58"/>
    </row>
    <row r="152" spans="1:18" ht="14.4" x14ac:dyDescent="0.3">
      <c r="A152" s="70">
        <v>2022</v>
      </c>
      <c r="B152" s="192"/>
      <c r="C152" s="74" t="s">
        <v>587</v>
      </c>
      <c r="D152" s="115" t="s">
        <v>724</v>
      </c>
      <c r="E152" s="24" t="s">
        <v>103</v>
      </c>
      <c r="F152" s="24" t="s">
        <v>104</v>
      </c>
      <c r="G152" s="24" t="s">
        <v>107</v>
      </c>
      <c r="H152" s="24" t="s">
        <v>28</v>
      </c>
      <c r="I152" s="58">
        <v>10</v>
      </c>
      <c r="J152" s="58">
        <v>10</v>
      </c>
      <c r="K152" s="58"/>
      <c r="L152" s="58"/>
      <c r="M152" s="58"/>
      <c r="N152" s="58"/>
      <c r="O152" s="58"/>
      <c r="P152" s="58"/>
      <c r="Q152" s="58"/>
      <c r="R152" s="58"/>
    </row>
    <row r="153" spans="1:18" ht="14.4" x14ac:dyDescent="0.3">
      <c r="A153" s="70">
        <v>2022</v>
      </c>
      <c r="B153" s="192"/>
      <c r="C153" s="74" t="s">
        <v>587</v>
      </c>
      <c r="D153" s="58" t="s">
        <v>626</v>
      </c>
      <c r="E153" s="24" t="s">
        <v>103</v>
      </c>
      <c r="F153" s="24" t="s">
        <v>104</v>
      </c>
      <c r="G153" s="24" t="s">
        <v>107</v>
      </c>
      <c r="H153" s="24" t="s">
        <v>28</v>
      </c>
      <c r="I153" s="58">
        <v>2</v>
      </c>
      <c r="J153" s="58">
        <v>2</v>
      </c>
      <c r="K153" s="58"/>
      <c r="L153" s="58"/>
      <c r="M153" s="58"/>
      <c r="N153" s="58"/>
      <c r="O153" s="58"/>
      <c r="P153" s="58"/>
      <c r="Q153" s="58"/>
      <c r="R153" s="58"/>
    </row>
    <row r="154" spans="1:18" ht="14.4" x14ac:dyDescent="0.3">
      <c r="A154" s="70">
        <v>2022</v>
      </c>
      <c r="B154" s="192"/>
      <c r="C154" s="74" t="s">
        <v>587</v>
      </c>
      <c r="D154" s="58" t="s">
        <v>628</v>
      </c>
      <c r="E154" s="24" t="s">
        <v>103</v>
      </c>
      <c r="F154" s="24" t="s">
        <v>104</v>
      </c>
      <c r="G154" s="24" t="s">
        <v>107</v>
      </c>
      <c r="H154" s="24" t="s">
        <v>28</v>
      </c>
      <c r="I154" s="58">
        <v>20</v>
      </c>
      <c r="J154" s="58">
        <v>20</v>
      </c>
      <c r="K154" s="58"/>
      <c r="L154" s="58"/>
      <c r="M154" s="58"/>
      <c r="N154" s="58"/>
      <c r="O154" s="58"/>
      <c r="P154" s="58"/>
      <c r="Q154" s="58"/>
      <c r="R154" s="58"/>
    </row>
    <row r="155" spans="1:18" ht="14.4" x14ac:dyDescent="0.3">
      <c r="A155" s="70">
        <v>2022</v>
      </c>
      <c r="B155" s="193"/>
      <c r="C155" s="85">
        <v>7810</v>
      </c>
      <c r="D155" s="85" t="s">
        <v>629</v>
      </c>
      <c r="E155" s="24" t="s">
        <v>103</v>
      </c>
      <c r="F155" s="24" t="s">
        <v>104</v>
      </c>
      <c r="G155" s="24" t="s">
        <v>107</v>
      </c>
      <c r="H155" s="24" t="s">
        <v>28</v>
      </c>
      <c r="I155" s="58"/>
      <c r="J155" s="58"/>
      <c r="K155" s="58"/>
      <c r="L155" s="58"/>
      <c r="M155" s="58"/>
      <c r="N155" s="116" t="s">
        <v>787</v>
      </c>
      <c r="O155" s="58"/>
      <c r="P155" s="58"/>
      <c r="Q155" s="58"/>
      <c r="R155" s="58"/>
    </row>
    <row r="156" spans="1:18" ht="13.8" x14ac:dyDescent="0.3">
      <c r="A156" s="70">
        <v>2022</v>
      </c>
      <c r="B156" s="126"/>
      <c r="C156" s="58" t="s">
        <v>569</v>
      </c>
      <c r="D156" s="117" t="s">
        <v>630</v>
      </c>
      <c r="E156" s="24" t="s">
        <v>103</v>
      </c>
      <c r="F156" s="24" t="s">
        <v>104</v>
      </c>
      <c r="G156" s="24" t="s">
        <v>107</v>
      </c>
      <c r="H156" s="24" t="s">
        <v>28</v>
      </c>
      <c r="I156" s="117">
        <v>800</v>
      </c>
      <c r="J156" s="117">
        <v>800</v>
      </c>
      <c r="K156" s="58"/>
      <c r="L156" s="58"/>
      <c r="M156" s="58"/>
      <c r="N156" s="58"/>
      <c r="O156" s="58"/>
      <c r="P156" s="58"/>
      <c r="Q156" s="58"/>
      <c r="R156" s="58"/>
    </row>
    <row r="157" spans="1:18" ht="14.4" x14ac:dyDescent="0.3">
      <c r="A157" s="70">
        <v>2022</v>
      </c>
      <c r="B157" s="192"/>
      <c r="C157" s="74" t="s">
        <v>587</v>
      </c>
      <c r="D157" s="58" t="s">
        <v>628</v>
      </c>
      <c r="E157" s="24" t="s">
        <v>103</v>
      </c>
      <c r="F157" s="24" t="s">
        <v>104</v>
      </c>
      <c r="G157" s="24" t="s">
        <v>107</v>
      </c>
      <c r="H157" s="24" t="s">
        <v>28</v>
      </c>
      <c r="I157" s="58">
        <v>25</v>
      </c>
      <c r="J157" s="58">
        <v>25</v>
      </c>
      <c r="K157" s="58"/>
      <c r="L157" s="58"/>
      <c r="M157" s="58"/>
      <c r="N157" s="58"/>
      <c r="O157" s="58"/>
      <c r="P157" s="58"/>
      <c r="Q157" s="58"/>
      <c r="R157" s="58"/>
    </row>
    <row r="158" spans="1:18" ht="14.4" x14ac:dyDescent="0.3">
      <c r="A158" s="70">
        <v>2022</v>
      </c>
      <c r="B158" s="192"/>
      <c r="C158" s="74" t="s">
        <v>587</v>
      </c>
      <c r="D158" s="58" t="s">
        <v>606</v>
      </c>
      <c r="E158" s="24" t="s">
        <v>103</v>
      </c>
      <c r="F158" s="24" t="s">
        <v>104</v>
      </c>
      <c r="G158" s="24" t="s">
        <v>107</v>
      </c>
      <c r="H158" s="24" t="s">
        <v>28</v>
      </c>
      <c r="I158" s="58">
        <v>40</v>
      </c>
      <c r="J158" s="58">
        <v>40</v>
      </c>
      <c r="K158" s="58"/>
      <c r="L158" s="58"/>
      <c r="M158" s="58"/>
      <c r="N158" s="58"/>
      <c r="O158" s="58"/>
      <c r="P158" s="58"/>
      <c r="Q158" s="58"/>
      <c r="R158" s="58"/>
    </row>
    <row r="159" spans="1:18" ht="14.4" x14ac:dyDescent="0.3">
      <c r="A159" s="70">
        <v>2022</v>
      </c>
      <c r="B159" s="192"/>
      <c r="C159" s="74"/>
      <c r="D159" s="58" t="s">
        <v>605</v>
      </c>
      <c r="E159" s="24" t="s">
        <v>103</v>
      </c>
      <c r="F159" s="24" t="s">
        <v>104</v>
      </c>
      <c r="G159" s="24" t="s">
        <v>107</v>
      </c>
      <c r="H159" s="24" t="s">
        <v>28</v>
      </c>
      <c r="I159" s="58">
        <v>20</v>
      </c>
      <c r="J159" s="58">
        <v>20</v>
      </c>
      <c r="K159" s="58"/>
      <c r="L159" s="58"/>
      <c r="M159" s="58"/>
      <c r="N159" s="58"/>
      <c r="O159" s="58"/>
      <c r="P159" s="58"/>
      <c r="Q159" s="58"/>
      <c r="R159" s="58"/>
    </row>
    <row r="160" spans="1:18" ht="14.4" x14ac:dyDescent="0.3">
      <c r="A160" s="70">
        <v>2022</v>
      </c>
      <c r="B160" s="192"/>
      <c r="C160" s="74" t="s">
        <v>587</v>
      </c>
      <c r="D160" s="58" t="s">
        <v>626</v>
      </c>
      <c r="E160" s="24" t="s">
        <v>103</v>
      </c>
      <c r="F160" s="24" t="s">
        <v>104</v>
      </c>
      <c r="G160" s="24" t="s">
        <v>107</v>
      </c>
      <c r="H160" s="24" t="s">
        <v>28</v>
      </c>
      <c r="I160" s="58">
        <v>5</v>
      </c>
      <c r="J160" s="58">
        <v>5</v>
      </c>
      <c r="K160" s="58"/>
      <c r="L160" s="58"/>
      <c r="M160" s="58"/>
      <c r="N160" s="58"/>
      <c r="O160" s="58"/>
      <c r="P160" s="58"/>
      <c r="Q160" s="58"/>
      <c r="R160" s="58"/>
    </row>
    <row r="161" spans="1:18" ht="13.8" x14ac:dyDescent="0.3">
      <c r="A161" s="70">
        <v>2022</v>
      </c>
      <c r="B161" s="126"/>
      <c r="C161" s="58" t="s">
        <v>569</v>
      </c>
      <c r="D161" s="117" t="s">
        <v>631</v>
      </c>
      <c r="E161" s="24" t="s">
        <v>103</v>
      </c>
      <c r="F161" s="24" t="s">
        <v>104</v>
      </c>
      <c r="G161" s="24" t="s">
        <v>107</v>
      </c>
      <c r="H161" s="24" t="s">
        <v>28</v>
      </c>
      <c r="I161" s="117">
        <v>350</v>
      </c>
      <c r="J161" s="117">
        <v>350</v>
      </c>
      <c r="K161" s="58"/>
      <c r="L161" s="58"/>
      <c r="M161" s="58"/>
      <c r="N161" s="58"/>
      <c r="O161" s="58"/>
      <c r="P161" s="58"/>
      <c r="Q161" s="58"/>
      <c r="R161" s="58"/>
    </row>
    <row r="162" spans="1:18" ht="13.8" x14ac:dyDescent="0.3">
      <c r="A162" s="70">
        <v>2022</v>
      </c>
      <c r="B162" s="126"/>
      <c r="C162" s="58" t="s">
        <v>495</v>
      </c>
      <c r="D162" s="117" t="s">
        <v>632</v>
      </c>
      <c r="E162" s="24" t="s">
        <v>103</v>
      </c>
      <c r="F162" s="24" t="s">
        <v>104</v>
      </c>
      <c r="G162" s="24" t="s">
        <v>107</v>
      </c>
      <c r="H162" s="24" t="s">
        <v>28</v>
      </c>
      <c r="I162" s="117">
        <v>4200</v>
      </c>
      <c r="J162" s="117">
        <v>4200</v>
      </c>
      <c r="K162" s="58"/>
      <c r="L162" s="58"/>
      <c r="M162" s="58"/>
      <c r="N162" s="58"/>
      <c r="O162" s="58"/>
      <c r="P162" s="58"/>
      <c r="Q162" s="58"/>
      <c r="R162" s="58"/>
    </row>
    <row r="163" spans="1:18" ht="14.4" x14ac:dyDescent="0.3">
      <c r="A163" s="70">
        <v>2022</v>
      </c>
      <c r="B163" s="193"/>
      <c r="C163" s="85">
        <v>7820</v>
      </c>
      <c r="D163" s="85" t="s">
        <v>633</v>
      </c>
      <c r="E163" s="24" t="s">
        <v>103</v>
      </c>
      <c r="F163" s="24" t="s">
        <v>104</v>
      </c>
      <c r="G163" s="24" t="s">
        <v>107</v>
      </c>
      <c r="H163" s="24" t="s">
        <v>28</v>
      </c>
      <c r="I163" s="58"/>
      <c r="J163" s="58"/>
      <c r="K163" s="58"/>
      <c r="L163" s="58"/>
      <c r="M163" s="58"/>
      <c r="N163" s="116" t="s">
        <v>788</v>
      </c>
      <c r="O163" s="58"/>
      <c r="P163" s="58"/>
      <c r="Q163" s="58"/>
      <c r="R163" s="58"/>
    </row>
    <row r="164" spans="1:18" ht="14.4" x14ac:dyDescent="0.3">
      <c r="A164" s="70">
        <v>2022</v>
      </c>
      <c r="B164" s="192"/>
      <c r="C164" s="74" t="s">
        <v>587</v>
      </c>
      <c r="D164" s="58" t="s">
        <v>634</v>
      </c>
      <c r="E164" s="24" t="s">
        <v>103</v>
      </c>
      <c r="F164" s="24" t="s">
        <v>104</v>
      </c>
      <c r="G164" s="24" t="s">
        <v>107</v>
      </c>
      <c r="H164" s="24" t="s">
        <v>28</v>
      </c>
      <c r="I164" s="58">
        <v>15</v>
      </c>
      <c r="J164" s="58">
        <v>15</v>
      </c>
      <c r="K164" s="58"/>
      <c r="L164" s="58"/>
      <c r="M164" s="58"/>
      <c r="N164" s="58"/>
      <c r="O164" s="58"/>
      <c r="P164" s="58"/>
      <c r="Q164" s="58"/>
      <c r="R164" s="58"/>
    </row>
    <row r="165" spans="1:18" ht="14.4" x14ac:dyDescent="0.3">
      <c r="A165" s="70">
        <v>2022</v>
      </c>
      <c r="B165" s="192"/>
      <c r="C165" s="74" t="s">
        <v>587</v>
      </c>
      <c r="D165" s="58" t="s">
        <v>635</v>
      </c>
      <c r="E165" s="24" t="s">
        <v>103</v>
      </c>
      <c r="F165" s="24" t="s">
        <v>104</v>
      </c>
      <c r="G165" s="24" t="s">
        <v>107</v>
      </c>
      <c r="H165" s="24" t="s">
        <v>28</v>
      </c>
      <c r="I165" s="58">
        <v>4</v>
      </c>
      <c r="J165" s="58">
        <v>4</v>
      </c>
      <c r="K165" s="58"/>
      <c r="L165" s="58"/>
      <c r="M165" s="58"/>
      <c r="N165" s="58"/>
      <c r="O165" s="58"/>
      <c r="P165" s="58"/>
      <c r="Q165" s="58"/>
      <c r="R165" s="58"/>
    </row>
    <row r="166" spans="1:18" ht="14.4" x14ac:dyDescent="0.3">
      <c r="A166" s="70">
        <v>2022</v>
      </c>
      <c r="B166" s="192"/>
      <c r="C166" s="74" t="s">
        <v>587</v>
      </c>
      <c r="D166" s="58" t="s">
        <v>626</v>
      </c>
      <c r="E166" s="24" t="s">
        <v>103</v>
      </c>
      <c r="F166" s="24" t="s">
        <v>104</v>
      </c>
      <c r="G166" s="24" t="s">
        <v>107</v>
      </c>
      <c r="H166" s="24" t="s">
        <v>28</v>
      </c>
      <c r="I166" s="58">
        <v>2</v>
      </c>
      <c r="J166" s="58">
        <v>2</v>
      </c>
      <c r="K166" s="58"/>
      <c r="L166" s="58"/>
      <c r="M166" s="58"/>
      <c r="N166" s="58"/>
      <c r="O166" s="58"/>
      <c r="P166" s="58"/>
      <c r="Q166" s="58"/>
      <c r="R166" s="58"/>
    </row>
    <row r="167" spans="1:18" ht="14.4" x14ac:dyDescent="0.3">
      <c r="A167" s="70">
        <v>2022</v>
      </c>
      <c r="B167" s="192"/>
      <c r="C167" s="74" t="s">
        <v>587</v>
      </c>
      <c r="D167" s="58" t="s">
        <v>636</v>
      </c>
      <c r="E167" s="24" t="s">
        <v>103</v>
      </c>
      <c r="F167" s="24" t="s">
        <v>104</v>
      </c>
      <c r="G167" s="24" t="s">
        <v>107</v>
      </c>
      <c r="H167" s="24" t="s">
        <v>28</v>
      </c>
      <c r="I167" s="58">
        <v>200</v>
      </c>
      <c r="J167" s="58">
        <v>200</v>
      </c>
      <c r="K167" s="58"/>
      <c r="L167" s="58"/>
      <c r="M167" s="58"/>
      <c r="N167" s="58"/>
      <c r="O167" s="58"/>
      <c r="P167" s="58"/>
      <c r="Q167" s="58"/>
      <c r="R167" s="58"/>
    </row>
    <row r="168" spans="1:18" ht="13.8" x14ac:dyDescent="0.3">
      <c r="A168" s="70">
        <v>2022</v>
      </c>
      <c r="B168" s="126"/>
      <c r="C168" s="58" t="s">
        <v>495</v>
      </c>
      <c r="D168" s="117" t="s">
        <v>637</v>
      </c>
      <c r="E168" s="24" t="s">
        <v>103</v>
      </c>
      <c r="F168" s="24" t="s">
        <v>104</v>
      </c>
      <c r="G168" s="24" t="s">
        <v>107</v>
      </c>
      <c r="H168" s="24" t="s">
        <v>28</v>
      </c>
      <c r="I168" s="58">
        <v>300</v>
      </c>
      <c r="J168" s="58">
        <v>300</v>
      </c>
      <c r="K168" s="58"/>
      <c r="L168" s="58"/>
      <c r="M168" s="58"/>
      <c r="N168" s="58"/>
      <c r="O168" s="58"/>
      <c r="P168" s="58"/>
      <c r="Q168" s="58"/>
      <c r="R168" s="58"/>
    </row>
    <row r="169" spans="1:18" ht="13.8" x14ac:dyDescent="0.3">
      <c r="A169" s="70">
        <v>2022</v>
      </c>
      <c r="B169" s="126"/>
      <c r="C169" s="58" t="s">
        <v>495</v>
      </c>
      <c r="D169" s="117" t="s">
        <v>638</v>
      </c>
      <c r="E169" s="24" t="s">
        <v>103</v>
      </c>
      <c r="F169" s="24" t="s">
        <v>104</v>
      </c>
      <c r="G169" s="24" t="s">
        <v>107</v>
      </c>
      <c r="H169" s="24" t="s">
        <v>28</v>
      </c>
      <c r="I169" s="58">
        <v>1000</v>
      </c>
      <c r="J169" s="58">
        <v>1000</v>
      </c>
      <c r="K169" s="58"/>
      <c r="L169" s="58"/>
      <c r="M169" s="58"/>
      <c r="N169" s="58"/>
      <c r="O169" s="58"/>
      <c r="P169" s="58"/>
      <c r="Q169" s="58"/>
      <c r="R169" s="58"/>
    </row>
    <row r="170" spans="1:18" ht="13.8" x14ac:dyDescent="0.3">
      <c r="A170" s="70">
        <v>2022</v>
      </c>
      <c r="B170" s="126"/>
      <c r="C170" s="58" t="s">
        <v>495</v>
      </c>
      <c r="D170" s="117" t="s">
        <v>639</v>
      </c>
      <c r="E170" s="24" t="s">
        <v>103</v>
      </c>
      <c r="F170" s="24" t="s">
        <v>104</v>
      </c>
      <c r="G170" s="24" t="s">
        <v>107</v>
      </c>
      <c r="H170" s="24" t="s">
        <v>28</v>
      </c>
      <c r="I170" s="58">
        <v>1000</v>
      </c>
      <c r="J170" s="58">
        <v>1000</v>
      </c>
      <c r="K170" s="58"/>
      <c r="L170" s="58"/>
      <c r="M170" s="58"/>
      <c r="N170" s="58"/>
      <c r="O170" s="58"/>
      <c r="P170" s="58"/>
      <c r="Q170" s="58"/>
      <c r="R170" s="58"/>
    </row>
    <row r="171" spans="1:18" ht="13.8" x14ac:dyDescent="0.3">
      <c r="A171" s="70">
        <v>2022</v>
      </c>
      <c r="B171" s="126"/>
      <c r="C171" s="58" t="s">
        <v>495</v>
      </c>
      <c r="D171" s="115" t="s">
        <v>640</v>
      </c>
      <c r="E171" s="24" t="s">
        <v>103</v>
      </c>
      <c r="F171" s="24" t="s">
        <v>104</v>
      </c>
      <c r="G171" s="24" t="s">
        <v>107</v>
      </c>
      <c r="H171" s="24" t="s">
        <v>28</v>
      </c>
      <c r="I171" s="58">
        <v>0</v>
      </c>
      <c r="J171" s="58">
        <v>0</v>
      </c>
      <c r="K171" s="58"/>
      <c r="L171" s="58"/>
      <c r="M171" s="58"/>
      <c r="N171" s="58"/>
      <c r="O171" s="58"/>
      <c r="P171" s="58"/>
      <c r="Q171" s="58"/>
      <c r="R171" s="58"/>
    </row>
    <row r="172" spans="1:18" ht="13.8" x14ac:dyDescent="0.3">
      <c r="A172" s="70">
        <v>2022</v>
      </c>
      <c r="B172" s="126"/>
      <c r="C172" s="115" t="s">
        <v>587</v>
      </c>
      <c r="D172" s="67" t="s">
        <v>605</v>
      </c>
      <c r="E172" s="24" t="s">
        <v>103</v>
      </c>
      <c r="F172" s="24" t="s">
        <v>104</v>
      </c>
      <c r="G172" s="24" t="s">
        <v>107</v>
      </c>
      <c r="H172" s="24" t="s">
        <v>28</v>
      </c>
      <c r="I172" s="58">
        <v>50</v>
      </c>
      <c r="J172" s="58">
        <v>50</v>
      </c>
      <c r="K172" s="58"/>
      <c r="L172" s="58"/>
      <c r="M172" s="58"/>
      <c r="N172" s="58"/>
      <c r="O172" s="58"/>
      <c r="P172" s="58"/>
      <c r="Q172" s="58"/>
      <c r="R172" s="58"/>
    </row>
    <row r="173" spans="1:18" ht="14.4" x14ac:dyDescent="0.3">
      <c r="A173" s="70">
        <v>2022</v>
      </c>
      <c r="B173" s="192"/>
      <c r="C173" s="74" t="s">
        <v>641</v>
      </c>
      <c r="D173" s="118" t="s">
        <v>804</v>
      </c>
      <c r="E173" s="24" t="s">
        <v>103</v>
      </c>
      <c r="F173" s="24" t="s">
        <v>104</v>
      </c>
      <c r="G173" s="24" t="s">
        <v>107</v>
      </c>
      <c r="H173" s="24" t="s">
        <v>28</v>
      </c>
      <c r="I173" s="58">
        <v>500</v>
      </c>
      <c r="J173" s="58">
        <v>500</v>
      </c>
      <c r="K173" s="58"/>
      <c r="L173" s="58"/>
      <c r="M173" s="58"/>
      <c r="N173" s="58" t="s">
        <v>503</v>
      </c>
      <c r="O173" s="58"/>
      <c r="P173" s="58"/>
      <c r="Q173" s="58"/>
      <c r="R173" s="58"/>
    </row>
    <row r="174" spans="1:18" ht="14.4" x14ac:dyDescent="0.3">
      <c r="A174" s="70">
        <v>2022</v>
      </c>
      <c r="B174" s="193"/>
      <c r="C174" s="85">
        <v>7940</v>
      </c>
      <c r="D174" s="85" t="s">
        <v>642</v>
      </c>
      <c r="E174" s="24" t="s">
        <v>103</v>
      </c>
      <c r="F174" s="24" t="s">
        <v>104</v>
      </c>
      <c r="G174" s="24" t="s">
        <v>107</v>
      </c>
      <c r="H174" s="24" t="s">
        <v>28</v>
      </c>
      <c r="I174" s="58"/>
      <c r="J174" s="58"/>
      <c r="K174" s="58"/>
      <c r="L174" s="58"/>
      <c r="M174" s="58"/>
      <c r="N174" s="116" t="s">
        <v>789</v>
      </c>
      <c r="O174" s="58"/>
      <c r="P174" s="58"/>
      <c r="Q174" s="58"/>
      <c r="R174" s="58"/>
    </row>
    <row r="175" spans="1:18" ht="14.4" x14ac:dyDescent="0.3">
      <c r="A175" s="70">
        <v>2022</v>
      </c>
      <c r="B175" s="192"/>
      <c r="C175" s="74" t="s">
        <v>587</v>
      </c>
      <c r="D175" s="58" t="s">
        <v>626</v>
      </c>
      <c r="E175" s="24" t="s">
        <v>103</v>
      </c>
      <c r="F175" s="24" t="s">
        <v>104</v>
      </c>
      <c r="G175" s="24" t="s">
        <v>107</v>
      </c>
      <c r="H175" s="24" t="s">
        <v>28</v>
      </c>
      <c r="I175" s="58">
        <v>16</v>
      </c>
      <c r="J175" s="58">
        <v>16</v>
      </c>
      <c r="K175" s="58"/>
      <c r="L175" s="58"/>
      <c r="M175" s="58"/>
      <c r="N175" s="58"/>
      <c r="O175" s="58"/>
      <c r="P175" s="58"/>
      <c r="Q175" s="58"/>
      <c r="R175" s="58"/>
    </row>
    <row r="176" spans="1:18" ht="14.4" x14ac:dyDescent="0.3">
      <c r="A176" s="70">
        <v>2022</v>
      </c>
      <c r="B176" s="192"/>
      <c r="C176" s="74" t="s">
        <v>587</v>
      </c>
      <c r="D176" s="67" t="s">
        <v>643</v>
      </c>
      <c r="E176" s="24" t="s">
        <v>103</v>
      </c>
      <c r="F176" s="24" t="s">
        <v>104</v>
      </c>
      <c r="G176" s="24" t="s">
        <v>107</v>
      </c>
      <c r="H176" s="24" t="s">
        <v>28</v>
      </c>
      <c r="I176" s="58">
        <v>35</v>
      </c>
      <c r="J176" s="58">
        <v>35</v>
      </c>
      <c r="K176" s="58"/>
      <c r="L176" s="58"/>
      <c r="M176" s="58"/>
      <c r="N176" s="58"/>
      <c r="O176" s="58"/>
      <c r="P176" s="58"/>
      <c r="Q176" s="58"/>
      <c r="R176" s="58"/>
    </row>
    <row r="177" spans="1:18" ht="14.4" x14ac:dyDescent="0.3">
      <c r="A177" s="70">
        <v>2022</v>
      </c>
      <c r="B177" s="192"/>
      <c r="C177" s="74" t="s">
        <v>587</v>
      </c>
      <c r="D177" s="58" t="s">
        <v>634</v>
      </c>
      <c r="E177" s="24" t="s">
        <v>103</v>
      </c>
      <c r="F177" s="24" t="s">
        <v>104</v>
      </c>
      <c r="G177" s="24" t="s">
        <v>107</v>
      </c>
      <c r="H177" s="24" t="s">
        <v>28</v>
      </c>
      <c r="I177" s="58">
        <v>45</v>
      </c>
      <c r="J177" s="58">
        <v>45</v>
      </c>
      <c r="K177" s="58"/>
      <c r="L177" s="58"/>
      <c r="M177" s="58"/>
      <c r="N177" s="58"/>
      <c r="O177" s="58"/>
      <c r="P177" s="58"/>
      <c r="Q177" s="58"/>
      <c r="R177" s="58"/>
    </row>
    <row r="178" spans="1:18" ht="13.8" x14ac:dyDescent="0.3">
      <c r="A178" s="70">
        <v>2022</v>
      </c>
      <c r="B178" s="126"/>
      <c r="C178" s="58" t="s">
        <v>495</v>
      </c>
      <c r="D178" s="117" t="s">
        <v>728</v>
      </c>
      <c r="E178" s="24" t="s">
        <v>103</v>
      </c>
      <c r="F178" s="24" t="s">
        <v>104</v>
      </c>
      <c r="G178" s="24" t="s">
        <v>107</v>
      </c>
      <c r="H178" s="24" t="s">
        <v>28</v>
      </c>
      <c r="I178" s="117">
        <v>60</v>
      </c>
      <c r="J178" s="117">
        <v>60</v>
      </c>
      <c r="K178" s="58"/>
      <c r="L178" s="58"/>
      <c r="M178" s="58"/>
      <c r="N178" s="58"/>
      <c r="O178" s="58"/>
      <c r="P178" s="58"/>
      <c r="Q178" s="58"/>
      <c r="R178" s="58"/>
    </row>
    <row r="179" spans="1:18" ht="14.4" x14ac:dyDescent="0.3">
      <c r="A179" s="70">
        <v>2022</v>
      </c>
      <c r="B179" s="194"/>
      <c r="C179" s="97" t="s">
        <v>495</v>
      </c>
      <c r="D179" s="97" t="s">
        <v>644</v>
      </c>
      <c r="E179" s="24" t="s">
        <v>103</v>
      </c>
      <c r="F179" s="24" t="s">
        <v>104</v>
      </c>
      <c r="G179" s="24" t="s">
        <v>107</v>
      </c>
      <c r="H179" s="24" t="s">
        <v>28</v>
      </c>
      <c r="I179" s="58">
        <v>50</v>
      </c>
      <c r="J179" s="58">
        <v>50</v>
      </c>
      <c r="K179" s="58"/>
      <c r="L179" s="58"/>
      <c r="M179" s="58"/>
      <c r="N179" s="58"/>
      <c r="O179" s="58"/>
      <c r="P179" s="58"/>
      <c r="Q179" s="58"/>
      <c r="R179" s="58"/>
    </row>
    <row r="180" spans="1:18" ht="14.4" x14ac:dyDescent="0.3">
      <c r="A180" s="70">
        <v>2022</v>
      </c>
      <c r="B180" s="194"/>
      <c r="C180" s="97" t="s">
        <v>495</v>
      </c>
      <c r="D180" s="97" t="s">
        <v>645</v>
      </c>
      <c r="E180" s="24" t="s">
        <v>103</v>
      </c>
      <c r="F180" s="24" t="s">
        <v>104</v>
      </c>
      <c r="G180" s="24" t="s">
        <v>107</v>
      </c>
      <c r="H180" s="24" t="s">
        <v>28</v>
      </c>
      <c r="I180" s="58">
        <v>0</v>
      </c>
      <c r="J180" s="58">
        <v>0</v>
      </c>
      <c r="K180" s="58"/>
      <c r="L180" s="58"/>
      <c r="M180" s="58"/>
      <c r="N180" s="58"/>
      <c r="O180" s="58"/>
      <c r="P180" s="58"/>
      <c r="Q180" s="58"/>
      <c r="R180" s="58"/>
    </row>
    <row r="181" spans="1:18" ht="14.4" x14ac:dyDescent="0.3">
      <c r="A181" s="70">
        <v>2022</v>
      </c>
      <c r="B181" s="194"/>
      <c r="C181" s="97" t="s">
        <v>495</v>
      </c>
      <c r="D181" s="119" t="s">
        <v>725</v>
      </c>
      <c r="E181" s="24" t="s">
        <v>103</v>
      </c>
      <c r="F181" s="24" t="s">
        <v>104</v>
      </c>
      <c r="G181" s="24" t="s">
        <v>107</v>
      </c>
      <c r="H181" s="24" t="s">
        <v>28</v>
      </c>
      <c r="I181" s="117">
        <v>1500</v>
      </c>
      <c r="J181" s="117">
        <v>1500</v>
      </c>
      <c r="K181" s="58"/>
      <c r="L181" s="58"/>
      <c r="M181" s="58"/>
      <c r="N181" s="58"/>
      <c r="O181" s="58"/>
      <c r="P181" s="58"/>
      <c r="Q181" s="58"/>
      <c r="R181" s="58"/>
    </row>
    <row r="182" spans="1:18" ht="14.4" x14ac:dyDescent="0.3">
      <c r="A182" s="70">
        <v>2022</v>
      </c>
      <c r="B182" s="194"/>
      <c r="C182" s="97" t="s">
        <v>495</v>
      </c>
      <c r="D182" s="119" t="s">
        <v>726</v>
      </c>
      <c r="E182" s="24" t="s">
        <v>103</v>
      </c>
      <c r="F182" s="24" t="s">
        <v>104</v>
      </c>
      <c r="G182" s="24" t="s">
        <v>107</v>
      </c>
      <c r="H182" s="24" t="s">
        <v>28</v>
      </c>
      <c r="I182" s="58">
        <v>0</v>
      </c>
      <c r="J182" s="58">
        <v>0</v>
      </c>
      <c r="K182" s="58"/>
      <c r="L182" s="58"/>
      <c r="M182" s="58"/>
      <c r="N182" s="58"/>
      <c r="O182" s="58"/>
      <c r="P182" s="58"/>
      <c r="Q182" s="58"/>
      <c r="R182" s="58"/>
    </row>
    <row r="183" spans="1:18" ht="14.4" x14ac:dyDescent="0.3">
      <c r="A183" s="70">
        <v>2022</v>
      </c>
      <c r="B183" s="194"/>
      <c r="C183" s="97" t="s">
        <v>495</v>
      </c>
      <c r="D183" s="119" t="s">
        <v>803</v>
      </c>
      <c r="E183" s="24" t="s">
        <v>103</v>
      </c>
      <c r="F183" s="24" t="s">
        <v>104</v>
      </c>
      <c r="G183" s="24" t="s">
        <v>107</v>
      </c>
      <c r="H183" s="24" t="s">
        <v>28</v>
      </c>
      <c r="I183" s="58">
        <v>0</v>
      </c>
      <c r="J183" s="58">
        <v>0</v>
      </c>
      <c r="K183" s="58"/>
      <c r="L183" s="58"/>
      <c r="M183" s="58"/>
      <c r="N183" s="58"/>
      <c r="O183" s="58"/>
      <c r="P183" s="58"/>
      <c r="Q183" s="58"/>
      <c r="R183" s="58"/>
    </row>
    <row r="184" spans="1:18" ht="14.4" x14ac:dyDescent="0.3">
      <c r="A184" s="70">
        <v>2022</v>
      </c>
      <c r="B184" s="194"/>
      <c r="C184" s="97" t="s">
        <v>495</v>
      </c>
      <c r="D184" s="119" t="s">
        <v>727</v>
      </c>
      <c r="E184" s="24" t="s">
        <v>103</v>
      </c>
      <c r="F184" s="24" t="s">
        <v>104</v>
      </c>
      <c r="G184" s="24" t="s">
        <v>107</v>
      </c>
      <c r="H184" s="24" t="s">
        <v>28</v>
      </c>
      <c r="I184" s="117">
        <v>50</v>
      </c>
      <c r="J184" s="117">
        <v>50</v>
      </c>
      <c r="K184" s="58"/>
      <c r="L184" s="58"/>
      <c r="M184" s="58"/>
      <c r="N184" s="58"/>
      <c r="O184" s="58"/>
      <c r="P184" s="58"/>
      <c r="Q184" s="58"/>
      <c r="R184" s="58"/>
    </row>
    <row r="185" spans="1:18" ht="14.4" x14ac:dyDescent="0.3">
      <c r="A185" s="70">
        <v>2022</v>
      </c>
      <c r="B185" s="194"/>
      <c r="C185" s="97" t="s">
        <v>495</v>
      </c>
      <c r="D185" s="79" t="s">
        <v>522</v>
      </c>
      <c r="E185" s="24" t="s">
        <v>103</v>
      </c>
      <c r="F185" s="24" t="s">
        <v>104</v>
      </c>
      <c r="G185" s="24" t="s">
        <v>107</v>
      </c>
      <c r="H185" s="24" t="s">
        <v>28</v>
      </c>
      <c r="I185" s="117">
        <v>200</v>
      </c>
      <c r="J185" s="117">
        <v>200</v>
      </c>
      <c r="K185" s="58"/>
      <c r="L185" s="58"/>
      <c r="M185" s="58"/>
      <c r="N185" s="58"/>
      <c r="O185" s="58"/>
      <c r="P185" s="58"/>
      <c r="Q185" s="58"/>
      <c r="R185" s="58"/>
    </row>
    <row r="186" spans="1:18" ht="14.4" x14ac:dyDescent="0.3">
      <c r="A186" s="70">
        <v>2022</v>
      </c>
      <c r="B186" s="194"/>
      <c r="C186" s="97" t="s">
        <v>587</v>
      </c>
      <c r="D186" s="79" t="s">
        <v>646</v>
      </c>
      <c r="E186" s="24" t="s">
        <v>103</v>
      </c>
      <c r="F186" s="24" t="s">
        <v>104</v>
      </c>
      <c r="G186" s="24" t="s">
        <v>107</v>
      </c>
      <c r="H186" s="24" t="s">
        <v>28</v>
      </c>
      <c r="I186" s="117">
        <v>130</v>
      </c>
      <c r="J186" s="117">
        <v>130</v>
      </c>
      <c r="K186" s="58"/>
      <c r="L186" s="58"/>
      <c r="M186" s="58"/>
      <c r="N186" s="58"/>
      <c r="O186" s="58"/>
      <c r="P186" s="58"/>
      <c r="Q186" s="58"/>
      <c r="R186" s="58"/>
    </row>
    <row r="187" spans="1:18" ht="14.4" x14ac:dyDescent="0.3">
      <c r="A187" s="70">
        <v>2022</v>
      </c>
      <c r="B187" s="194"/>
      <c r="C187" s="97" t="s">
        <v>587</v>
      </c>
      <c r="D187" s="79" t="s">
        <v>647</v>
      </c>
      <c r="E187" s="24" t="s">
        <v>103</v>
      </c>
      <c r="F187" s="24" t="s">
        <v>104</v>
      </c>
      <c r="G187" s="24" t="s">
        <v>107</v>
      </c>
      <c r="H187" s="24" t="s">
        <v>28</v>
      </c>
      <c r="I187" s="117">
        <v>2000</v>
      </c>
      <c r="J187" s="117">
        <v>2000</v>
      </c>
      <c r="K187" s="58"/>
      <c r="L187" s="58"/>
      <c r="M187" s="58"/>
      <c r="N187" s="58"/>
      <c r="O187" s="58"/>
      <c r="P187" s="58"/>
      <c r="Q187" s="58"/>
      <c r="R187" s="58"/>
    </row>
    <row r="188" spans="1:18" ht="14.4" x14ac:dyDescent="0.3">
      <c r="A188" s="70">
        <v>2022</v>
      </c>
      <c r="B188" s="194"/>
      <c r="C188" s="97" t="s">
        <v>495</v>
      </c>
      <c r="D188" s="97" t="s">
        <v>523</v>
      </c>
      <c r="E188" s="24" t="s">
        <v>103</v>
      </c>
      <c r="F188" s="24" t="s">
        <v>104</v>
      </c>
      <c r="G188" s="24" t="s">
        <v>107</v>
      </c>
      <c r="H188" s="24" t="s">
        <v>28</v>
      </c>
      <c r="I188" s="58">
        <v>70</v>
      </c>
      <c r="J188" s="58">
        <v>70</v>
      </c>
      <c r="K188" s="58"/>
      <c r="L188" s="58"/>
      <c r="M188" s="58"/>
      <c r="N188" s="58"/>
      <c r="O188" s="58"/>
      <c r="P188" s="58"/>
      <c r="Q188" s="58"/>
      <c r="R188" s="58"/>
    </row>
    <row r="189" spans="1:18" ht="14.4" x14ac:dyDescent="0.3">
      <c r="A189" s="70">
        <v>2022</v>
      </c>
      <c r="B189" s="193"/>
      <c r="C189" s="85">
        <v>7910</v>
      </c>
      <c r="D189" s="85" t="s">
        <v>648</v>
      </c>
      <c r="E189" s="24" t="s">
        <v>103</v>
      </c>
      <c r="F189" s="24" t="s">
        <v>104</v>
      </c>
      <c r="G189" s="24" t="s">
        <v>107</v>
      </c>
      <c r="H189" s="24" t="s">
        <v>28</v>
      </c>
      <c r="I189" s="58"/>
      <c r="J189" s="58"/>
      <c r="K189" s="58"/>
      <c r="L189" s="58"/>
      <c r="M189" s="58"/>
      <c r="N189" s="116" t="s">
        <v>790</v>
      </c>
      <c r="O189" s="58"/>
      <c r="P189" s="58"/>
      <c r="Q189" s="58"/>
      <c r="R189" s="58"/>
    </row>
    <row r="190" spans="1:18" ht="13.8" x14ac:dyDescent="0.3">
      <c r="A190" s="70">
        <v>2022</v>
      </c>
      <c r="B190" s="126"/>
      <c r="C190" s="58" t="s">
        <v>495</v>
      </c>
      <c r="D190" s="58" t="s">
        <v>649</v>
      </c>
      <c r="E190" s="24" t="s">
        <v>103</v>
      </c>
      <c r="F190" s="24" t="s">
        <v>104</v>
      </c>
      <c r="G190" s="24" t="s">
        <v>107</v>
      </c>
      <c r="H190" s="24" t="s">
        <v>28</v>
      </c>
      <c r="I190" s="58">
        <v>200</v>
      </c>
      <c r="J190" s="58">
        <v>200</v>
      </c>
      <c r="K190" s="58"/>
      <c r="L190" s="58"/>
      <c r="M190" s="58"/>
      <c r="N190" s="58"/>
      <c r="O190" s="58"/>
      <c r="P190" s="58"/>
      <c r="Q190" s="58"/>
      <c r="R190" s="58"/>
    </row>
    <row r="191" spans="1:18" ht="13.8" x14ac:dyDescent="0.3">
      <c r="A191" s="70">
        <v>2022</v>
      </c>
      <c r="B191" s="126"/>
      <c r="C191" s="58" t="s">
        <v>495</v>
      </c>
      <c r="D191" s="58" t="s">
        <v>650</v>
      </c>
      <c r="E191" s="24" t="s">
        <v>103</v>
      </c>
      <c r="F191" s="24" t="s">
        <v>104</v>
      </c>
      <c r="G191" s="24" t="s">
        <v>107</v>
      </c>
      <c r="H191" s="24" t="s">
        <v>28</v>
      </c>
      <c r="I191" s="58">
        <v>400</v>
      </c>
      <c r="J191" s="58">
        <v>400</v>
      </c>
      <c r="K191" s="58"/>
      <c r="L191" s="58"/>
      <c r="M191" s="58"/>
      <c r="N191" s="58"/>
      <c r="O191" s="58"/>
      <c r="P191" s="58"/>
      <c r="Q191" s="58"/>
      <c r="R191" s="58"/>
    </row>
    <row r="192" spans="1:18" ht="14.4" x14ac:dyDescent="0.3">
      <c r="A192" s="70">
        <v>2022</v>
      </c>
      <c r="B192" s="126"/>
      <c r="C192" s="58" t="s">
        <v>587</v>
      </c>
      <c r="D192" s="97" t="s">
        <v>651</v>
      </c>
      <c r="E192" s="24" t="s">
        <v>103</v>
      </c>
      <c r="F192" s="24" t="s">
        <v>104</v>
      </c>
      <c r="G192" s="24" t="s">
        <v>107</v>
      </c>
      <c r="H192" s="24" t="s">
        <v>28</v>
      </c>
      <c r="I192" s="58">
        <v>50</v>
      </c>
      <c r="J192" s="58">
        <v>50</v>
      </c>
      <c r="K192" s="58"/>
      <c r="L192" s="58"/>
      <c r="M192" s="58"/>
      <c r="N192" s="58"/>
      <c r="O192" s="58"/>
      <c r="P192" s="58"/>
      <c r="Q192" s="58"/>
      <c r="R192" s="58"/>
    </row>
    <row r="193" spans="1:18" ht="14.4" x14ac:dyDescent="0.3">
      <c r="A193" s="70">
        <v>2022</v>
      </c>
      <c r="B193" s="126"/>
      <c r="C193" s="58" t="s">
        <v>587</v>
      </c>
      <c r="D193" s="97" t="s">
        <v>613</v>
      </c>
      <c r="E193" s="24" t="s">
        <v>103</v>
      </c>
      <c r="F193" s="24" t="s">
        <v>104</v>
      </c>
      <c r="G193" s="24" t="s">
        <v>107</v>
      </c>
      <c r="H193" s="24" t="s">
        <v>28</v>
      </c>
      <c r="I193" s="58">
        <v>10</v>
      </c>
      <c r="J193" s="58">
        <v>10</v>
      </c>
      <c r="K193" s="58"/>
      <c r="L193" s="58"/>
      <c r="M193" s="58"/>
      <c r="N193" s="58"/>
      <c r="O193" s="58"/>
      <c r="P193" s="58"/>
      <c r="Q193" s="58"/>
      <c r="R193" s="58"/>
    </row>
    <row r="194" spans="1:18" ht="13.8" x14ac:dyDescent="0.3">
      <c r="A194" s="70">
        <v>2022</v>
      </c>
      <c r="B194" s="126"/>
      <c r="C194" s="58"/>
      <c r="D194" s="58" t="s">
        <v>652</v>
      </c>
      <c r="E194" s="24" t="s">
        <v>103</v>
      </c>
      <c r="F194" s="24" t="s">
        <v>104</v>
      </c>
      <c r="G194" s="24" t="s">
        <v>107</v>
      </c>
      <c r="H194" s="24" t="s">
        <v>28</v>
      </c>
      <c r="I194" s="58">
        <v>30</v>
      </c>
      <c r="J194" s="58">
        <v>30</v>
      </c>
      <c r="K194" s="58"/>
      <c r="L194" s="58"/>
      <c r="M194" s="58"/>
      <c r="N194" s="58"/>
      <c r="O194" s="58"/>
      <c r="P194" s="58"/>
      <c r="Q194" s="58"/>
      <c r="R194" s="58"/>
    </row>
    <row r="195" spans="1:18" ht="14.4" x14ac:dyDescent="0.3">
      <c r="A195" s="70">
        <v>2022</v>
      </c>
      <c r="B195" s="193"/>
      <c r="C195" s="85">
        <v>7870</v>
      </c>
      <c r="D195" s="85" t="s">
        <v>653</v>
      </c>
      <c r="E195" s="24" t="s">
        <v>103</v>
      </c>
      <c r="F195" s="24" t="s">
        <v>104</v>
      </c>
      <c r="G195" s="24" t="s">
        <v>107</v>
      </c>
      <c r="H195" s="24" t="s">
        <v>28</v>
      </c>
      <c r="I195" s="58"/>
      <c r="J195" s="58"/>
      <c r="K195" s="58"/>
      <c r="L195" s="58"/>
      <c r="M195" s="58"/>
      <c r="N195" s="116" t="s">
        <v>791</v>
      </c>
      <c r="O195" s="58"/>
      <c r="P195" s="58"/>
      <c r="Q195" s="58"/>
      <c r="R195" s="58"/>
    </row>
    <row r="196" spans="1:18" ht="13.8" x14ac:dyDescent="0.3">
      <c r="A196" s="70">
        <v>2022</v>
      </c>
      <c r="B196" s="126"/>
      <c r="C196" s="58" t="s">
        <v>495</v>
      </c>
      <c r="D196" s="67" t="s">
        <v>521</v>
      </c>
      <c r="E196" s="24" t="s">
        <v>103</v>
      </c>
      <c r="F196" s="24" t="s">
        <v>104</v>
      </c>
      <c r="G196" s="24" t="s">
        <v>107</v>
      </c>
      <c r="H196" s="24" t="s">
        <v>28</v>
      </c>
      <c r="I196" s="58">
        <v>500</v>
      </c>
      <c r="J196" s="58">
        <v>500</v>
      </c>
      <c r="K196" s="58"/>
      <c r="L196" s="58"/>
      <c r="M196" s="58"/>
      <c r="N196" s="58"/>
      <c r="O196" s="58"/>
      <c r="P196" s="58"/>
      <c r="Q196" s="58"/>
      <c r="R196" s="58"/>
    </row>
    <row r="197" spans="1:18" ht="13.8" x14ac:dyDescent="0.3">
      <c r="A197" s="70">
        <v>2022</v>
      </c>
      <c r="B197" s="126"/>
      <c r="C197" s="58" t="s">
        <v>587</v>
      </c>
      <c r="D197" s="58" t="s">
        <v>654</v>
      </c>
      <c r="E197" s="24" t="s">
        <v>103</v>
      </c>
      <c r="F197" s="24" t="s">
        <v>104</v>
      </c>
      <c r="G197" s="24" t="s">
        <v>107</v>
      </c>
      <c r="H197" s="24" t="s">
        <v>28</v>
      </c>
      <c r="I197" s="58">
        <v>50</v>
      </c>
      <c r="J197" s="58">
        <v>50</v>
      </c>
      <c r="K197" s="58"/>
      <c r="L197" s="58"/>
      <c r="M197" s="58"/>
      <c r="N197" s="58"/>
      <c r="O197" s="58"/>
      <c r="P197" s="58"/>
      <c r="Q197" s="58"/>
      <c r="R197" s="58"/>
    </row>
    <row r="198" spans="1:18" ht="14.4" x14ac:dyDescent="0.3">
      <c r="A198" s="70">
        <v>2022</v>
      </c>
      <c r="B198" s="193"/>
      <c r="C198" s="85">
        <v>7840</v>
      </c>
      <c r="D198" s="85" t="s">
        <v>655</v>
      </c>
      <c r="E198" s="24" t="s">
        <v>103</v>
      </c>
      <c r="F198" s="24" t="s">
        <v>104</v>
      </c>
      <c r="G198" s="24" t="s">
        <v>107</v>
      </c>
      <c r="H198" s="24" t="s">
        <v>28</v>
      </c>
      <c r="I198" s="58"/>
      <c r="J198" s="58"/>
      <c r="K198" s="58"/>
      <c r="L198" s="58"/>
      <c r="M198" s="58"/>
      <c r="N198" s="116" t="s">
        <v>792</v>
      </c>
      <c r="O198" s="58"/>
      <c r="P198" s="58"/>
      <c r="Q198" s="58"/>
      <c r="R198" s="58"/>
    </row>
    <row r="199" spans="1:18" ht="13.8" x14ac:dyDescent="0.3">
      <c r="A199" s="70">
        <v>2022</v>
      </c>
      <c r="B199" s="126"/>
      <c r="C199" s="58" t="s">
        <v>587</v>
      </c>
      <c r="D199" s="98" t="s">
        <v>621</v>
      </c>
      <c r="E199" s="24" t="s">
        <v>103</v>
      </c>
      <c r="F199" s="24" t="s">
        <v>104</v>
      </c>
      <c r="G199" s="24" t="s">
        <v>107</v>
      </c>
      <c r="H199" s="24" t="s">
        <v>28</v>
      </c>
      <c r="I199" s="58">
        <v>65</v>
      </c>
      <c r="J199" s="58">
        <v>65</v>
      </c>
      <c r="K199" s="58"/>
      <c r="L199" s="58"/>
      <c r="M199" s="58"/>
      <c r="N199" s="58"/>
      <c r="O199" s="58"/>
      <c r="P199" s="58"/>
      <c r="Q199" s="58"/>
      <c r="R199" s="58"/>
    </row>
    <row r="200" spans="1:18" ht="13.8" x14ac:dyDescent="0.3">
      <c r="A200" s="70">
        <v>2022</v>
      </c>
      <c r="B200" s="126"/>
      <c r="C200" s="58" t="s">
        <v>587</v>
      </c>
      <c r="D200" s="98" t="s">
        <v>656</v>
      </c>
      <c r="E200" s="24" t="s">
        <v>103</v>
      </c>
      <c r="F200" s="24" t="s">
        <v>104</v>
      </c>
      <c r="G200" s="24" t="s">
        <v>107</v>
      </c>
      <c r="H200" s="24" t="s">
        <v>28</v>
      </c>
      <c r="I200" s="58">
        <v>220</v>
      </c>
      <c r="J200" s="58">
        <v>220</v>
      </c>
      <c r="K200" s="58"/>
      <c r="L200" s="58"/>
      <c r="M200" s="58"/>
      <c r="N200" s="58"/>
      <c r="O200" s="58"/>
      <c r="P200" s="58"/>
      <c r="Q200" s="58"/>
      <c r="R200" s="58"/>
    </row>
    <row r="201" spans="1:18" ht="13.8" x14ac:dyDescent="0.3">
      <c r="A201" s="70">
        <v>2022</v>
      </c>
      <c r="B201" s="126"/>
      <c r="C201" s="58" t="s">
        <v>587</v>
      </c>
      <c r="D201" s="98" t="s">
        <v>657</v>
      </c>
      <c r="E201" s="24" t="s">
        <v>103</v>
      </c>
      <c r="F201" s="24" t="s">
        <v>104</v>
      </c>
      <c r="G201" s="24" t="s">
        <v>107</v>
      </c>
      <c r="H201" s="24" t="s">
        <v>28</v>
      </c>
      <c r="I201" s="58">
        <v>80</v>
      </c>
      <c r="J201" s="58">
        <v>80</v>
      </c>
      <c r="K201" s="58"/>
      <c r="L201" s="58"/>
      <c r="M201" s="58"/>
      <c r="N201" s="58"/>
      <c r="O201" s="58"/>
      <c r="P201" s="58"/>
      <c r="Q201" s="58"/>
      <c r="R201" s="58"/>
    </row>
    <row r="202" spans="1:18" ht="13.8" x14ac:dyDescent="0.3">
      <c r="A202" s="70">
        <v>2022</v>
      </c>
      <c r="B202" s="126"/>
      <c r="C202" s="58" t="s">
        <v>587</v>
      </c>
      <c r="D202" s="58" t="s">
        <v>658</v>
      </c>
      <c r="E202" s="24" t="s">
        <v>103</v>
      </c>
      <c r="F202" s="24" t="s">
        <v>104</v>
      </c>
      <c r="G202" s="24" t="s">
        <v>107</v>
      </c>
      <c r="H202" s="24" t="s">
        <v>28</v>
      </c>
      <c r="I202" s="58">
        <v>35</v>
      </c>
      <c r="J202" s="58">
        <v>35</v>
      </c>
      <c r="K202" s="58"/>
      <c r="L202" s="58"/>
      <c r="M202" s="58"/>
      <c r="N202" s="58"/>
      <c r="O202" s="58"/>
      <c r="P202" s="58"/>
      <c r="Q202" s="58"/>
      <c r="R202" s="58"/>
    </row>
    <row r="203" spans="1:18" ht="13.8" x14ac:dyDescent="0.3">
      <c r="A203" s="70">
        <v>2022</v>
      </c>
      <c r="B203" s="126"/>
      <c r="C203" s="58" t="s">
        <v>587</v>
      </c>
      <c r="D203" s="58" t="s">
        <v>659</v>
      </c>
      <c r="E203" s="24" t="s">
        <v>103</v>
      </c>
      <c r="F203" s="24" t="s">
        <v>104</v>
      </c>
      <c r="G203" s="24" t="s">
        <v>107</v>
      </c>
      <c r="H203" s="24" t="s">
        <v>28</v>
      </c>
      <c r="I203" s="58">
        <v>90</v>
      </c>
      <c r="J203" s="58">
        <v>90</v>
      </c>
      <c r="K203" s="58"/>
      <c r="L203" s="58"/>
      <c r="M203" s="58"/>
      <c r="N203" s="58"/>
      <c r="O203" s="58"/>
      <c r="P203" s="58"/>
      <c r="Q203" s="58"/>
      <c r="R203" s="58"/>
    </row>
    <row r="204" spans="1:18" ht="13.8" x14ac:dyDescent="0.3">
      <c r="A204" s="70">
        <v>2022</v>
      </c>
      <c r="B204" s="126"/>
      <c r="C204" s="58" t="s">
        <v>587</v>
      </c>
      <c r="D204" s="98" t="s">
        <v>635</v>
      </c>
      <c r="E204" s="24" t="s">
        <v>103</v>
      </c>
      <c r="F204" s="24" t="s">
        <v>104</v>
      </c>
      <c r="G204" s="24" t="s">
        <v>107</v>
      </c>
      <c r="H204" s="24" t="s">
        <v>28</v>
      </c>
      <c r="I204" s="58">
        <v>2</v>
      </c>
      <c r="J204" s="58">
        <v>2</v>
      </c>
      <c r="K204" s="58"/>
      <c r="L204" s="58"/>
      <c r="M204" s="58"/>
      <c r="N204" s="58"/>
      <c r="O204" s="58"/>
      <c r="P204" s="58"/>
      <c r="Q204" s="58"/>
      <c r="R204" s="58"/>
    </row>
    <row r="205" spans="1:18" ht="13.8" x14ac:dyDescent="0.3">
      <c r="A205" s="70">
        <v>2022</v>
      </c>
      <c r="B205" s="126"/>
      <c r="C205" s="58" t="s">
        <v>587</v>
      </c>
      <c r="D205" s="58" t="s">
        <v>626</v>
      </c>
      <c r="E205" s="24" t="s">
        <v>103</v>
      </c>
      <c r="F205" s="24" t="s">
        <v>104</v>
      </c>
      <c r="G205" s="24" t="s">
        <v>107</v>
      </c>
      <c r="H205" s="24" t="s">
        <v>28</v>
      </c>
      <c r="I205" s="58">
        <v>10</v>
      </c>
      <c r="J205" s="58">
        <v>10</v>
      </c>
      <c r="K205" s="58"/>
      <c r="L205" s="58"/>
      <c r="M205" s="58"/>
      <c r="N205" s="58"/>
      <c r="O205" s="58"/>
      <c r="P205" s="58"/>
      <c r="Q205" s="58"/>
      <c r="R205" s="58"/>
    </row>
    <row r="206" spans="1:18" ht="13.8" x14ac:dyDescent="0.3">
      <c r="A206" s="70">
        <v>2022</v>
      </c>
      <c r="B206" s="126"/>
      <c r="C206" s="58" t="s">
        <v>587</v>
      </c>
      <c r="D206" s="58" t="s">
        <v>660</v>
      </c>
      <c r="E206" s="24" t="s">
        <v>103</v>
      </c>
      <c r="F206" s="24" t="s">
        <v>104</v>
      </c>
      <c r="G206" s="24" t="s">
        <v>107</v>
      </c>
      <c r="H206" s="24" t="s">
        <v>28</v>
      </c>
      <c r="I206" s="58">
        <v>30</v>
      </c>
      <c r="J206" s="58">
        <v>30</v>
      </c>
      <c r="K206" s="58"/>
      <c r="L206" s="58"/>
      <c r="M206" s="58"/>
      <c r="N206" s="58"/>
      <c r="O206" s="58"/>
      <c r="P206" s="58"/>
      <c r="Q206" s="58"/>
      <c r="R206" s="58"/>
    </row>
    <row r="207" spans="1:18" ht="13.8" x14ac:dyDescent="0.3">
      <c r="A207" s="70">
        <v>2022</v>
      </c>
      <c r="B207" s="126"/>
      <c r="C207" s="58" t="s">
        <v>587</v>
      </c>
      <c r="D207" s="58" t="s">
        <v>661</v>
      </c>
      <c r="E207" s="24" t="s">
        <v>103</v>
      </c>
      <c r="F207" s="24" t="s">
        <v>104</v>
      </c>
      <c r="G207" s="24" t="s">
        <v>107</v>
      </c>
      <c r="H207" s="24" t="s">
        <v>28</v>
      </c>
      <c r="I207" s="58">
        <v>50</v>
      </c>
      <c r="J207" s="58">
        <v>50</v>
      </c>
      <c r="K207" s="58"/>
      <c r="L207" s="58"/>
      <c r="M207" s="58"/>
      <c r="N207" s="58"/>
      <c r="O207" s="58"/>
      <c r="P207" s="58"/>
      <c r="Q207" s="58"/>
      <c r="R207" s="58"/>
    </row>
    <row r="208" spans="1:18" ht="13.8" x14ac:dyDescent="0.3">
      <c r="A208" s="70">
        <v>2022</v>
      </c>
      <c r="B208" s="126"/>
      <c r="C208" s="58" t="s">
        <v>587</v>
      </c>
      <c r="D208" s="58" t="s">
        <v>662</v>
      </c>
      <c r="E208" s="24" t="s">
        <v>103</v>
      </c>
      <c r="F208" s="24" t="s">
        <v>104</v>
      </c>
      <c r="G208" s="24" t="s">
        <v>107</v>
      </c>
      <c r="H208" s="24" t="s">
        <v>28</v>
      </c>
      <c r="I208" s="58">
        <v>30</v>
      </c>
      <c r="J208" s="58">
        <v>30</v>
      </c>
      <c r="K208" s="58"/>
      <c r="L208" s="58"/>
      <c r="M208" s="58"/>
      <c r="N208" s="58"/>
      <c r="O208" s="58"/>
      <c r="P208" s="58"/>
      <c r="Q208" s="58"/>
      <c r="R208" s="58"/>
    </row>
    <row r="209" spans="1:18" ht="14.4" x14ac:dyDescent="0.3">
      <c r="A209" s="70">
        <v>2022</v>
      </c>
      <c r="B209" s="193"/>
      <c r="C209" s="85">
        <v>7860</v>
      </c>
      <c r="D209" s="85" t="s">
        <v>663</v>
      </c>
      <c r="E209" s="24" t="s">
        <v>103</v>
      </c>
      <c r="F209" s="24" t="s">
        <v>104</v>
      </c>
      <c r="G209" s="24" t="s">
        <v>107</v>
      </c>
      <c r="H209" s="24" t="s">
        <v>28</v>
      </c>
      <c r="I209" s="58"/>
      <c r="J209" s="58"/>
      <c r="K209" s="58"/>
      <c r="L209" s="58"/>
      <c r="M209" s="58"/>
      <c r="N209" s="116" t="s">
        <v>793</v>
      </c>
      <c r="O209" s="58"/>
      <c r="P209" s="58"/>
      <c r="Q209" s="58"/>
      <c r="R209" s="58"/>
    </row>
    <row r="210" spans="1:18" ht="14.4" x14ac:dyDescent="0.3">
      <c r="A210" s="70">
        <v>2022</v>
      </c>
      <c r="B210" s="192"/>
      <c r="C210" s="74" t="s">
        <v>569</v>
      </c>
      <c r="D210" s="99" t="s">
        <v>664</v>
      </c>
      <c r="E210" s="24" t="s">
        <v>103</v>
      </c>
      <c r="F210" s="24" t="s">
        <v>104</v>
      </c>
      <c r="G210" s="24" t="s">
        <v>107</v>
      </c>
      <c r="H210" s="24" t="s">
        <v>28</v>
      </c>
      <c r="I210" s="58">
        <v>50</v>
      </c>
      <c r="J210" s="58">
        <v>50</v>
      </c>
      <c r="K210" s="58"/>
      <c r="L210" s="58"/>
      <c r="M210" s="58"/>
      <c r="N210" s="58"/>
      <c r="O210" s="58"/>
      <c r="P210" s="58"/>
      <c r="Q210" s="58"/>
      <c r="R210" s="58"/>
    </row>
    <row r="211" spans="1:18" ht="13.8" x14ac:dyDescent="0.3">
      <c r="A211" s="70">
        <v>2022</v>
      </c>
      <c r="B211" s="126"/>
      <c r="C211" s="58" t="s">
        <v>587</v>
      </c>
      <c r="D211" s="58" t="s">
        <v>658</v>
      </c>
      <c r="E211" s="24" t="s">
        <v>103</v>
      </c>
      <c r="F211" s="24" t="s">
        <v>104</v>
      </c>
      <c r="G211" s="24" t="s">
        <v>107</v>
      </c>
      <c r="H211" s="24" t="s">
        <v>28</v>
      </c>
      <c r="I211" s="58">
        <v>40</v>
      </c>
      <c r="J211" s="58">
        <v>40</v>
      </c>
      <c r="K211" s="58"/>
      <c r="L211" s="58"/>
      <c r="M211" s="58"/>
      <c r="N211" s="58"/>
      <c r="O211" s="58"/>
      <c r="P211" s="58"/>
      <c r="Q211" s="58"/>
      <c r="R211" s="58"/>
    </row>
    <row r="212" spans="1:18" ht="13.8" x14ac:dyDescent="0.3">
      <c r="A212" s="70">
        <v>2022</v>
      </c>
      <c r="B212" s="126"/>
      <c r="C212" s="58" t="s">
        <v>587</v>
      </c>
      <c r="D212" s="58" t="s">
        <v>626</v>
      </c>
      <c r="E212" s="24" t="s">
        <v>103</v>
      </c>
      <c r="F212" s="24" t="s">
        <v>104</v>
      </c>
      <c r="G212" s="24" t="s">
        <v>107</v>
      </c>
      <c r="H212" s="24" t="s">
        <v>28</v>
      </c>
      <c r="I212" s="58">
        <v>10</v>
      </c>
      <c r="J212" s="58">
        <v>10</v>
      </c>
      <c r="K212" s="58"/>
      <c r="L212" s="58"/>
      <c r="M212" s="58"/>
      <c r="N212" s="58"/>
      <c r="O212" s="58"/>
      <c r="P212" s="58"/>
      <c r="Q212" s="58"/>
      <c r="R212" s="58"/>
    </row>
    <row r="213" spans="1:18" ht="13.8" x14ac:dyDescent="0.3">
      <c r="A213" s="70">
        <v>2022</v>
      </c>
      <c r="B213" s="126"/>
      <c r="C213" s="58" t="s">
        <v>587</v>
      </c>
      <c r="D213" s="58" t="s">
        <v>665</v>
      </c>
      <c r="E213" s="24" t="s">
        <v>103</v>
      </c>
      <c r="F213" s="24" t="s">
        <v>104</v>
      </c>
      <c r="G213" s="24" t="s">
        <v>107</v>
      </c>
      <c r="H213" s="24" t="s">
        <v>28</v>
      </c>
      <c r="I213" s="58">
        <v>60</v>
      </c>
      <c r="J213" s="58">
        <v>60</v>
      </c>
      <c r="K213" s="58"/>
      <c r="L213" s="58"/>
      <c r="M213" s="58"/>
      <c r="N213" s="58"/>
      <c r="O213" s="58"/>
      <c r="P213" s="58"/>
      <c r="Q213" s="58"/>
      <c r="R213" s="58"/>
    </row>
    <row r="214" spans="1:18" ht="14.4" x14ac:dyDescent="0.3">
      <c r="A214" s="70">
        <v>2022</v>
      </c>
      <c r="B214" s="193"/>
      <c r="C214" s="85">
        <v>7900</v>
      </c>
      <c r="D214" s="85" t="s">
        <v>666</v>
      </c>
      <c r="E214" s="24" t="s">
        <v>103</v>
      </c>
      <c r="F214" s="24" t="s">
        <v>104</v>
      </c>
      <c r="G214" s="24" t="s">
        <v>107</v>
      </c>
      <c r="H214" s="24" t="s">
        <v>28</v>
      </c>
      <c r="I214" s="58"/>
      <c r="J214" s="58"/>
      <c r="K214" s="58"/>
      <c r="L214" s="58"/>
      <c r="M214" s="58"/>
      <c r="N214" s="116" t="s">
        <v>794</v>
      </c>
      <c r="O214" s="58"/>
      <c r="P214" s="58"/>
      <c r="Q214" s="58"/>
      <c r="R214" s="58"/>
    </row>
    <row r="215" spans="1:18" ht="14.4" x14ac:dyDescent="0.3">
      <c r="A215" s="70">
        <v>2022</v>
      </c>
      <c r="B215" s="126"/>
      <c r="C215" s="58" t="s">
        <v>587</v>
      </c>
      <c r="D215" s="74" t="s">
        <v>626</v>
      </c>
      <c r="E215" s="24" t="s">
        <v>103</v>
      </c>
      <c r="F215" s="24" t="s">
        <v>104</v>
      </c>
      <c r="G215" s="24" t="s">
        <v>107</v>
      </c>
      <c r="H215" s="24" t="s">
        <v>28</v>
      </c>
      <c r="I215" s="58">
        <v>6</v>
      </c>
      <c r="J215" s="58">
        <v>6</v>
      </c>
      <c r="K215" s="58"/>
      <c r="L215" s="58"/>
      <c r="M215" s="58"/>
      <c r="N215" s="58"/>
      <c r="O215" s="58"/>
      <c r="P215" s="58"/>
      <c r="Q215" s="58"/>
      <c r="R215" s="58"/>
    </row>
    <row r="216" spans="1:18" ht="14.4" x14ac:dyDescent="0.3">
      <c r="A216" s="70">
        <v>2022</v>
      </c>
      <c r="B216" s="126"/>
      <c r="C216" s="58" t="s">
        <v>587</v>
      </c>
      <c r="D216" s="74" t="s">
        <v>665</v>
      </c>
      <c r="E216" s="24" t="s">
        <v>103</v>
      </c>
      <c r="F216" s="24" t="s">
        <v>104</v>
      </c>
      <c r="G216" s="24" t="s">
        <v>107</v>
      </c>
      <c r="H216" s="24" t="s">
        <v>28</v>
      </c>
      <c r="I216" s="58">
        <v>14</v>
      </c>
      <c r="J216" s="58">
        <v>14</v>
      </c>
      <c r="K216" s="58"/>
      <c r="L216" s="58"/>
      <c r="M216" s="58"/>
      <c r="N216" s="58"/>
      <c r="O216" s="58"/>
      <c r="P216" s="58"/>
      <c r="Q216" s="58"/>
      <c r="R216" s="58"/>
    </row>
    <row r="217" spans="1:18" ht="13.8" x14ac:dyDescent="0.3">
      <c r="A217" s="70">
        <v>2022</v>
      </c>
      <c r="B217" s="126"/>
      <c r="C217" s="58" t="s">
        <v>587</v>
      </c>
      <c r="D217" s="76" t="s">
        <v>667</v>
      </c>
      <c r="E217" s="24" t="s">
        <v>103</v>
      </c>
      <c r="F217" s="24" t="s">
        <v>104</v>
      </c>
      <c r="G217" s="24" t="s">
        <v>107</v>
      </c>
      <c r="H217" s="24" t="s">
        <v>28</v>
      </c>
      <c r="I217" s="58">
        <v>80</v>
      </c>
      <c r="J217" s="58">
        <v>80</v>
      </c>
      <c r="K217" s="58"/>
      <c r="L217" s="58"/>
      <c r="M217" s="58"/>
      <c r="N217" s="58"/>
      <c r="O217" s="58"/>
      <c r="P217" s="58"/>
      <c r="Q217" s="58"/>
      <c r="R217" s="58"/>
    </row>
    <row r="218" spans="1:18" ht="14.4" x14ac:dyDescent="0.3">
      <c r="A218" s="70">
        <v>2022</v>
      </c>
      <c r="B218" s="193"/>
      <c r="C218" s="85">
        <v>7930</v>
      </c>
      <c r="D218" s="85" t="s">
        <v>668</v>
      </c>
      <c r="E218" s="24" t="s">
        <v>103</v>
      </c>
      <c r="F218" s="24" t="s">
        <v>104</v>
      </c>
      <c r="G218" s="24" t="s">
        <v>107</v>
      </c>
      <c r="H218" s="24" t="s">
        <v>28</v>
      </c>
      <c r="I218" s="58"/>
      <c r="J218" s="58"/>
      <c r="K218" s="58"/>
      <c r="L218" s="58"/>
      <c r="M218" s="58"/>
      <c r="N218" s="116" t="s">
        <v>795</v>
      </c>
      <c r="O218" s="58"/>
      <c r="P218" s="58"/>
      <c r="Q218" s="58"/>
      <c r="R218" s="58"/>
    </row>
    <row r="219" spans="1:18" ht="13.8" x14ac:dyDescent="0.3">
      <c r="A219" s="70">
        <v>2022</v>
      </c>
      <c r="B219" s="126"/>
      <c r="C219" s="58" t="s">
        <v>587</v>
      </c>
      <c r="D219" s="100" t="s">
        <v>669</v>
      </c>
      <c r="E219" s="24" t="s">
        <v>103</v>
      </c>
      <c r="F219" s="24" t="s">
        <v>104</v>
      </c>
      <c r="G219" s="24" t="s">
        <v>107</v>
      </c>
      <c r="H219" s="24" t="s">
        <v>28</v>
      </c>
      <c r="I219" s="58">
        <v>20</v>
      </c>
      <c r="J219" s="58">
        <v>20</v>
      </c>
      <c r="K219" s="58"/>
      <c r="L219" s="58"/>
      <c r="M219" s="58"/>
      <c r="N219" s="58"/>
      <c r="O219" s="58"/>
      <c r="P219" s="58"/>
      <c r="Q219" s="58"/>
      <c r="R219" s="58"/>
    </row>
    <row r="220" spans="1:18" ht="13.8" x14ac:dyDescent="0.3">
      <c r="A220" s="70">
        <v>2022</v>
      </c>
      <c r="B220" s="126"/>
      <c r="C220" s="58"/>
      <c r="D220" s="67" t="s">
        <v>670</v>
      </c>
      <c r="E220" s="24" t="s">
        <v>103</v>
      </c>
      <c r="F220" s="24" t="s">
        <v>104</v>
      </c>
      <c r="G220" s="24" t="s">
        <v>107</v>
      </c>
      <c r="H220" s="24" t="s">
        <v>28</v>
      </c>
      <c r="I220" s="58">
        <v>10</v>
      </c>
      <c r="J220" s="58">
        <v>10</v>
      </c>
      <c r="K220" s="58"/>
      <c r="L220" s="58"/>
      <c r="M220" s="58"/>
      <c r="N220" s="58"/>
      <c r="O220" s="58"/>
      <c r="P220" s="58"/>
      <c r="Q220" s="58"/>
      <c r="R220" s="58"/>
    </row>
    <row r="221" spans="1:18" ht="13.8" x14ac:dyDescent="0.3">
      <c r="A221" s="70">
        <v>2022</v>
      </c>
      <c r="B221" s="126"/>
      <c r="C221" s="58" t="s">
        <v>495</v>
      </c>
      <c r="D221" s="67" t="s">
        <v>671</v>
      </c>
      <c r="E221" s="24" t="s">
        <v>103</v>
      </c>
      <c r="F221" s="24" t="s">
        <v>104</v>
      </c>
      <c r="G221" s="24" t="s">
        <v>107</v>
      </c>
      <c r="H221" s="24" t="s">
        <v>28</v>
      </c>
      <c r="I221" s="58">
        <v>40</v>
      </c>
      <c r="J221" s="58">
        <v>40</v>
      </c>
      <c r="K221" s="58"/>
      <c r="L221" s="58"/>
      <c r="M221" s="58"/>
      <c r="N221" s="58"/>
      <c r="O221" s="58"/>
      <c r="P221" s="58"/>
      <c r="Q221" s="58"/>
      <c r="R221" s="58"/>
    </row>
    <row r="222" spans="1:18" ht="14.4" x14ac:dyDescent="0.3">
      <c r="A222" s="70">
        <v>2022</v>
      </c>
      <c r="B222" s="193"/>
      <c r="C222" s="85">
        <v>7891</v>
      </c>
      <c r="D222" s="85" t="s">
        <v>729</v>
      </c>
      <c r="E222" s="24" t="s">
        <v>103</v>
      </c>
      <c r="F222" s="24" t="s">
        <v>104</v>
      </c>
      <c r="G222" s="24" t="s">
        <v>107</v>
      </c>
      <c r="H222" s="24" t="s">
        <v>28</v>
      </c>
      <c r="I222" s="58"/>
      <c r="J222" s="58"/>
      <c r="K222" s="58"/>
      <c r="L222" s="58"/>
      <c r="M222" s="58"/>
      <c r="N222" s="116" t="s">
        <v>796</v>
      </c>
      <c r="O222" s="58"/>
      <c r="P222" s="58"/>
      <c r="Q222" s="58"/>
      <c r="R222" s="58"/>
    </row>
    <row r="223" spans="1:18" ht="13.8" x14ac:dyDescent="0.3">
      <c r="A223" s="70">
        <v>2022</v>
      </c>
      <c r="B223" s="126"/>
      <c r="C223" s="58" t="s">
        <v>587</v>
      </c>
      <c r="D223" s="96" t="s">
        <v>672</v>
      </c>
      <c r="E223" s="24" t="s">
        <v>103</v>
      </c>
      <c r="F223" s="24" t="s">
        <v>104</v>
      </c>
      <c r="G223" s="24" t="s">
        <v>107</v>
      </c>
      <c r="H223" s="24" t="s">
        <v>28</v>
      </c>
      <c r="I223" s="58">
        <v>300</v>
      </c>
      <c r="J223" s="58">
        <v>300</v>
      </c>
      <c r="K223" s="58"/>
      <c r="L223" s="58"/>
      <c r="M223" s="58"/>
      <c r="N223" s="58"/>
      <c r="O223" s="58"/>
      <c r="P223" s="58"/>
      <c r="Q223" s="58"/>
      <c r="R223" s="58"/>
    </row>
    <row r="224" spans="1:18" ht="13.8" x14ac:dyDescent="0.3">
      <c r="A224" s="70">
        <v>2022</v>
      </c>
      <c r="B224" s="126"/>
      <c r="C224" s="58" t="s">
        <v>587</v>
      </c>
      <c r="D224" s="58" t="s">
        <v>658</v>
      </c>
      <c r="E224" s="24" t="s">
        <v>103</v>
      </c>
      <c r="F224" s="24" t="s">
        <v>104</v>
      </c>
      <c r="G224" s="24" t="s">
        <v>107</v>
      </c>
      <c r="H224" s="24" t="s">
        <v>28</v>
      </c>
      <c r="I224" s="58">
        <v>20</v>
      </c>
      <c r="J224" s="58">
        <v>20</v>
      </c>
      <c r="K224" s="58"/>
      <c r="L224" s="58"/>
      <c r="M224" s="58"/>
      <c r="N224" s="58"/>
      <c r="O224" s="58"/>
      <c r="P224" s="58"/>
      <c r="Q224" s="58"/>
      <c r="R224" s="58"/>
    </row>
    <row r="225" spans="1:18" ht="13.8" x14ac:dyDescent="0.3">
      <c r="A225" s="70">
        <v>2022</v>
      </c>
      <c r="B225" s="126"/>
      <c r="C225" s="58" t="s">
        <v>587</v>
      </c>
      <c r="D225" s="58" t="s">
        <v>626</v>
      </c>
      <c r="E225" s="24" t="s">
        <v>103</v>
      </c>
      <c r="F225" s="24" t="s">
        <v>104</v>
      </c>
      <c r="G225" s="24" t="s">
        <v>107</v>
      </c>
      <c r="H225" s="24" t="s">
        <v>28</v>
      </c>
      <c r="I225" s="58">
        <v>6</v>
      </c>
      <c r="J225" s="58">
        <v>6</v>
      </c>
      <c r="K225" s="58"/>
      <c r="L225" s="58"/>
      <c r="M225" s="58"/>
      <c r="N225" s="58"/>
      <c r="O225" s="58"/>
      <c r="P225" s="58"/>
      <c r="Q225" s="58"/>
      <c r="R225" s="58"/>
    </row>
    <row r="226" spans="1:18" ht="13.8" x14ac:dyDescent="0.3">
      <c r="A226" s="70">
        <v>2022</v>
      </c>
      <c r="B226" s="126"/>
      <c r="C226" s="58" t="s">
        <v>587</v>
      </c>
      <c r="D226" s="58" t="s">
        <v>665</v>
      </c>
      <c r="E226" s="24" t="s">
        <v>103</v>
      </c>
      <c r="F226" s="24" t="s">
        <v>104</v>
      </c>
      <c r="G226" s="24" t="s">
        <v>107</v>
      </c>
      <c r="H226" s="24" t="s">
        <v>28</v>
      </c>
      <c r="I226" s="58">
        <v>10</v>
      </c>
      <c r="J226" s="58">
        <v>10</v>
      </c>
      <c r="K226" s="58"/>
      <c r="L226" s="58"/>
      <c r="M226" s="58"/>
      <c r="N226" s="58"/>
      <c r="O226" s="58"/>
      <c r="P226" s="58"/>
      <c r="Q226" s="58"/>
      <c r="R226" s="58"/>
    </row>
    <row r="227" spans="1:18" ht="13.8" x14ac:dyDescent="0.3">
      <c r="A227" s="70">
        <v>2022</v>
      </c>
      <c r="B227" s="126"/>
      <c r="C227" s="58" t="s">
        <v>587</v>
      </c>
      <c r="D227" s="58" t="s">
        <v>673</v>
      </c>
      <c r="E227" s="24" t="s">
        <v>103</v>
      </c>
      <c r="F227" s="24" t="s">
        <v>104</v>
      </c>
      <c r="G227" s="24" t="s">
        <v>107</v>
      </c>
      <c r="H227" s="24" t="s">
        <v>28</v>
      </c>
      <c r="I227" s="58">
        <v>30</v>
      </c>
      <c r="J227" s="58">
        <v>30</v>
      </c>
      <c r="K227" s="58"/>
      <c r="L227" s="58"/>
      <c r="M227" s="58"/>
      <c r="N227" s="58"/>
      <c r="O227" s="58"/>
      <c r="P227" s="58"/>
      <c r="Q227" s="58"/>
      <c r="R227" s="58"/>
    </row>
    <row r="228" spans="1:18" ht="14.4" x14ac:dyDescent="0.3">
      <c r="A228" s="70">
        <v>2022</v>
      </c>
      <c r="B228" s="193"/>
      <c r="C228" s="85">
        <v>7812</v>
      </c>
      <c r="D228" s="85" t="s">
        <v>674</v>
      </c>
      <c r="E228" s="24" t="s">
        <v>103</v>
      </c>
      <c r="F228" s="24" t="s">
        <v>104</v>
      </c>
      <c r="G228" s="24" t="s">
        <v>107</v>
      </c>
      <c r="H228" s="24" t="s">
        <v>28</v>
      </c>
      <c r="I228" s="58"/>
      <c r="J228" s="58"/>
      <c r="K228" s="58"/>
      <c r="L228" s="58"/>
      <c r="M228" s="58"/>
      <c r="N228" s="116" t="s">
        <v>797</v>
      </c>
      <c r="O228" s="58"/>
      <c r="P228" s="58"/>
      <c r="Q228" s="58"/>
      <c r="R228" s="58"/>
    </row>
    <row r="229" spans="1:18" ht="14.4" x14ac:dyDescent="0.3">
      <c r="A229" s="70">
        <v>2022</v>
      </c>
      <c r="B229" s="126"/>
      <c r="C229" s="58" t="s">
        <v>587</v>
      </c>
      <c r="D229" s="74" t="s">
        <v>626</v>
      </c>
      <c r="E229" s="24" t="s">
        <v>103</v>
      </c>
      <c r="F229" s="24" t="s">
        <v>104</v>
      </c>
      <c r="G229" s="24" t="s">
        <v>107</v>
      </c>
      <c r="H229" s="24" t="s">
        <v>28</v>
      </c>
      <c r="I229" s="58">
        <v>6</v>
      </c>
      <c r="J229" s="58">
        <v>6</v>
      </c>
      <c r="K229" s="58"/>
      <c r="L229" s="58"/>
      <c r="M229" s="58"/>
      <c r="N229" s="58"/>
      <c r="O229" s="58"/>
      <c r="P229" s="58"/>
      <c r="Q229" s="58"/>
      <c r="R229" s="58"/>
    </row>
    <row r="230" spans="1:18" ht="14.4" x14ac:dyDescent="0.3">
      <c r="A230" s="70">
        <v>2022</v>
      </c>
      <c r="B230" s="126"/>
      <c r="C230" s="58" t="s">
        <v>587</v>
      </c>
      <c r="D230" s="74" t="s">
        <v>665</v>
      </c>
      <c r="E230" s="24" t="s">
        <v>103</v>
      </c>
      <c r="F230" s="24" t="s">
        <v>104</v>
      </c>
      <c r="G230" s="24" t="s">
        <v>107</v>
      </c>
      <c r="H230" s="24" t="s">
        <v>28</v>
      </c>
      <c r="I230" s="58">
        <v>50</v>
      </c>
      <c r="J230" s="58">
        <v>50</v>
      </c>
      <c r="K230" s="58"/>
      <c r="L230" s="58"/>
      <c r="M230" s="58"/>
      <c r="N230" s="58"/>
      <c r="O230" s="58"/>
      <c r="P230" s="58"/>
      <c r="Q230" s="58"/>
      <c r="R230" s="58"/>
    </row>
    <row r="231" spans="1:18" ht="14.4" x14ac:dyDescent="0.3">
      <c r="A231" s="70">
        <v>2022</v>
      </c>
      <c r="B231" s="126"/>
      <c r="C231" s="58" t="s">
        <v>587</v>
      </c>
      <c r="D231" s="74" t="s">
        <v>675</v>
      </c>
      <c r="E231" s="24" t="s">
        <v>103</v>
      </c>
      <c r="F231" s="24" t="s">
        <v>104</v>
      </c>
      <c r="G231" s="24" t="s">
        <v>107</v>
      </c>
      <c r="H231" s="24" t="s">
        <v>28</v>
      </c>
      <c r="I231" s="58">
        <v>35</v>
      </c>
      <c r="J231" s="58">
        <v>35</v>
      </c>
      <c r="K231" s="58"/>
      <c r="L231" s="58"/>
      <c r="M231" s="58"/>
      <c r="N231" s="58"/>
      <c r="O231" s="58"/>
      <c r="P231" s="58"/>
      <c r="Q231" s="58"/>
      <c r="R231" s="58"/>
    </row>
    <row r="232" spans="1:18" ht="14.4" x14ac:dyDescent="0.3">
      <c r="A232" s="70">
        <v>2022</v>
      </c>
      <c r="B232" s="126"/>
      <c r="C232" s="58" t="s">
        <v>587</v>
      </c>
      <c r="D232" s="74" t="s">
        <v>658</v>
      </c>
      <c r="E232" s="24" t="s">
        <v>103</v>
      </c>
      <c r="F232" s="24" t="s">
        <v>104</v>
      </c>
      <c r="G232" s="24" t="s">
        <v>107</v>
      </c>
      <c r="H232" s="24" t="s">
        <v>28</v>
      </c>
      <c r="I232" s="58">
        <v>10</v>
      </c>
      <c r="J232" s="58">
        <v>10</v>
      </c>
      <c r="K232" s="58"/>
      <c r="L232" s="58"/>
      <c r="M232" s="58"/>
      <c r="N232" s="58"/>
      <c r="O232" s="58"/>
      <c r="P232" s="58"/>
      <c r="Q232" s="58"/>
      <c r="R232" s="58"/>
    </row>
    <row r="233" spans="1:18" ht="13.8" x14ac:dyDescent="0.3">
      <c r="A233" s="70">
        <v>2022</v>
      </c>
      <c r="B233" s="126"/>
      <c r="C233" s="58" t="s">
        <v>587</v>
      </c>
      <c r="D233" s="101" t="s">
        <v>676</v>
      </c>
      <c r="E233" s="24" t="s">
        <v>103</v>
      </c>
      <c r="F233" s="24" t="s">
        <v>104</v>
      </c>
      <c r="G233" s="24" t="s">
        <v>107</v>
      </c>
      <c r="H233" s="24" t="s">
        <v>28</v>
      </c>
      <c r="I233" s="58">
        <v>10</v>
      </c>
      <c r="J233" s="58">
        <v>10</v>
      </c>
      <c r="K233" s="58"/>
      <c r="L233" s="58"/>
      <c r="M233" s="58"/>
      <c r="N233" s="58"/>
      <c r="O233" s="58"/>
      <c r="P233" s="58"/>
      <c r="Q233" s="58"/>
      <c r="R233" s="58"/>
    </row>
    <row r="234" spans="1:18" ht="13.8" x14ac:dyDescent="0.3">
      <c r="A234" s="70">
        <v>2022</v>
      </c>
      <c r="B234" s="126"/>
      <c r="C234" s="58" t="s">
        <v>587</v>
      </c>
      <c r="D234" s="101" t="s">
        <v>677</v>
      </c>
      <c r="E234" s="24" t="s">
        <v>103</v>
      </c>
      <c r="F234" s="24" t="s">
        <v>104</v>
      </c>
      <c r="G234" s="24" t="s">
        <v>107</v>
      </c>
      <c r="H234" s="24" t="s">
        <v>28</v>
      </c>
      <c r="I234" s="58">
        <v>20</v>
      </c>
      <c r="J234" s="58">
        <v>20</v>
      </c>
      <c r="K234" s="58"/>
      <c r="L234" s="58"/>
      <c r="M234" s="58"/>
      <c r="N234" s="58"/>
      <c r="O234" s="58"/>
      <c r="P234" s="58"/>
      <c r="Q234" s="58"/>
      <c r="R234" s="58"/>
    </row>
    <row r="235" spans="1:18" ht="13.8" x14ac:dyDescent="0.3">
      <c r="A235" s="70">
        <v>2022</v>
      </c>
      <c r="B235" s="195"/>
      <c r="C235" s="102"/>
      <c r="D235" s="102"/>
      <c r="E235" s="24" t="s">
        <v>103</v>
      </c>
      <c r="F235" s="24" t="s">
        <v>104</v>
      </c>
      <c r="G235" s="24" t="s">
        <v>107</v>
      </c>
      <c r="H235" s="24" t="s">
        <v>28</v>
      </c>
      <c r="I235" s="58"/>
      <c r="J235" s="58"/>
      <c r="K235" s="58"/>
      <c r="L235" s="58"/>
      <c r="M235" s="58"/>
      <c r="N235" s="58"/>
      <c r="O235" s="58"/>
      <c r="P235" s="58"/>
      <c r="Q235" s="58"/>
      <c r="R235" s="58"/>
    </row>
    <row r="236" spans="1:18" ht="13.8" x14ac:dyDescent="0.3">
      <c r="A236" s="70">
        <v>2022</v>
      </c>
      <c r="B236" s="126"/>
      <c r="C236" s="58"/>
      <c r="D236" s="95"/>
      <c r="E236" s="24" t="s">
        <v>103</v>
      </c>
      <c r="F236" s="24" t="s">
        <v>104</v>
      </c>
      <c r="G236" s="24" t="s">
        <v>107</v>
      </c>
      <c r="H236" s="24" t="s">
        <v>28</v>
      </c>
      <c r="I236" s="58"/>
      <c r="J236" s="58"/>
      <c r="K236" s="58"/>
      <c r="L236" s="58"/>
      <c r="M236" s="58"/>
      <c r="N236" s="58"/>
      <c r="O236" s="58"/>
      <c r="P236" s="58"/>
      <c r="Q236" s="58"/>
      <c r="R236" s="58"/>
    </row>
    <row r="237" spans="1:18" ht="13.8" x14ac:dyDescent="0.3">
      <c r="A237" s="70">
        <v>2022</v>
      </c>
      <c r="B237" s="126"/>
      <c r="C237" s="58"/>
      <c r="D237" s="95"/>
      <c r="E237" s="24" t="s">
        <v>103</v>
      </c>
      <c r="F237" s="24" t="s">
        <v>104</v>
      </c>
      <c r="G237" s="24" t="s">
        <v>107</v>
      </c>
      <c r="H237" s="24" t="s">
        <v>28</v>
      </c>
      <c r="I237" s="58"/>
      <c r="J237" s="58"/>
      <c r="K237" s="58"/>
      <c r="L237" s="58"/>
      <c r="M237" s="58"/>
      <c r="N237" s="58"/>
      <c r="O237" s="58"/>
      <c r="P237" s="58"/>
      <c r="Q237" s="58"/>
      <c r="R237" s="58"/>
    </row>
    <row r="238" spans="1:18" ht="13.8" x14ac:dyDescent="0.3">
      <c r="A238" s="70">
        <v>2022</v>
      </c>
      <c r="B238" s="126"/>
      <c r="C238" s="58"/>
      <c r="D238" s="95"/>
      <c r="E238" s="24" t="s">
        <v>103</v>
      </c>
      <c r="F238" s="24" t="s">
        <v>104</v>
      </c>
      <c r="G238" s="24" t="s">
        <v>107</v>
      </c>
      <c r="H238" s="24" t="s">
        <v>28</v>
      </c>
      <c r="I238" s="58"/>
      <c r="J238" s="58"/>
      <c r="K238" s="58"/>
      <c r="L238" s="58"/>
      <c r="M238" s="58"/>
      <c r="N238" s="58"/>
      <c r="O238" s="58"/>
      <c r="P238" s="58"/>
      <c r="Q238" s="58"/>
      <c r="R238" s="58"/>
    </row>
    <row r="239" spans="1:18" ht="14.4" x14ac:dyDescent="0.3">
      <c r="A239" s="70">
        <v>2022</v>
      </c>
      <c r="B239" s="193"/>
      <c r="C239" s="85">
        <v>7991</v>
      </c>
      <c r="D239" s="85" t="s">
        <v>678</v>
      </c>
      <c r="E239" s="24" t="s">
        <v>103</v>
      </c>
      <c r="F239" s="24" t="s">
        <v>104</v>
      </c>
      <c r="G239" s="24" t="s">
        <v>107</v>
      </c>
      <c r="H239" s="24" t="s">
        <v>28</v>
      </c>
      <c r="I239" s="58"/>
      <c r="J239" s="58"/>
      <c r="K239" s="58"/>
      <c r="L239" s="58"/>
      <c r="M239" s="58"/>
      <c r="N239" s="116" t="s">
        <v>797</v>
      </c>
      <c r="O239" s="58"/>
      <c r="P239" s="58"/>
      <c r="Q239" s="58"/>
      <c r="R239" s="58"/>
    </row>
    <row r="240" spans="1:18" ht="13.8" x14ac:dyDescent="0.3">
      <c r="A240" s="70">
        <v>2022</v>
      </c>
      <c r="B240" s="126"/>
      <c r="C240" s="58" t="s">
        <v>495</v>
      </c>
      <c r="D240" s="115" t="s">
        <v>730</v>
      </c>
      <c r="E240" s="24" t="s">
        <v>103</v>
      </c>
      <c r="F240" s="24" t="s">
        <v>104</v>
      </c>
      <c r="G240" s="24" t="s">
        <v>107</v>
      </c>
      <c r="H240" s="24" t="s">
        <v>28</v>
      </c>
      <c r="I240" s="58">
        <v>0</v>
      </c>
      <c r="J240" s="58">
        <v>0</v>
      </c>
      <c r="K240" s="58"/>
      <c r="L240" s="58"/>
      <c r="M240" s="58"/>
      <c r="N240" s="58"/>
      <c r="O240" s="58"/>
      <c r="P240" s="58"/>
      <c r="Q240" s="58"/>
      <c r="R240" s="58"/>
    </row>
    <row r="241" spans="1:18" ht="13.8" x14ac:dyDescent="0.3">
      <c r="A241" s="70">
        <v>2022</v>
      </c>
      <c r="B241" s="193"/>
      <c r="C241" s="85">
        <v>7992</v>
      </c>
      <c r="D241" s="85" t="s">
        <v>679</v>
      </c>
      <c r="E241" s="24" t="s">
        <v>103</v>
      </c>
      <c r="F241" s="24" t="s">
        <v>104</v>
      </c>
      <c r="G241" s="24" t="s">
        <v>107</v>
      </c>
      <c r="H241" s="24" t="s">
        <v>28</v>
      </c>
      <c r="I241" s="58"/>
      <c r="J241" s="58"/>
      <c r="K241" s="58"/>
      <c r="L241" s="58"/>
      <c r="M241" s="58"/>
      <c r="N241" s="58"/>
      <c r="O241" s="58"/>
      <c r="P241" s="58"/>
      <c r="Q241" s="58"/>
      <c r="R241" s="58"/>
    </row>
    <row r="242" spans="1:18" ht="14.4" x14ac:dyDescent="0.3">
      <c r="A242" s="70">
        <v>2022</v>
      </c>
      <c r="B242" s="192"/>
      <c r="C242" s="74" t="s">
        <v>569</v>
      </c>
      <c r="D242" s="101" t="s">
        <v>680</v>
      </c>
      <c r="E242" s="24" t="s">
        <v>103</v>
      </c>
      <c r="F242" s="24" t="s">
        <v>104</v>
      </c>
      <c r="G242" s="24" t="s">
        <v>107</v>
      </c>
      <c r="H242" s="24" t="s">
        <v>28</v>
      </c>
      <c r="I242" s="58">
        <v>0</v>
      </c>
      <c r="J242" s="58">
        <v>0</v>
      </c>
      <c r="K242" s="58"/>
      <c r="L242" s="58"/>
      <c r="M242" s="58"/>
      <c r="N242" s="116" t="s">
        <v>797</v>
      </c>
      <c r="O242" s="58"/>
      <c r="P242" s="58"/>
      <c r="Q242" s="58"/>
      <c r="R242" s="58"/>
    </row>
    <row r="243" spans="1:18" ht="14.4" x14ac:dyDescent="0.3">
      <c r="A243" s="70">
        <v>2022</v>
      </c>
      <c r="B243" s="192"/>
      <c r="C243" s="74"/>
      <c r="D243" s="101" t="s">
        <v>604</v>
      </c>
      <c r="E243" s="24" t="s">
        <v>103</v>
      </c>
      <c r="F243" s="24" t="s">
        <v>104</v>
      </c>
      <c r="G243" s="24" t="s">
        <v>107</v>
      </c>
      <c r="H243" s="24" t="s">
        <v>28</v>
      </c>
      <c r="I243" s="58">
        <v>50</v>
      </c>
      <c r="J243" s="58">
        <v>50</v>
      </c>
      <c r="K243" s="58"/>
      <c r="L243" s="58"/>
      <c r="M243" s="58"/>
      <c r="N243" s="58"/>
      <c r="O243" s="58"/>
      <c r="P243" s="58"/>
      <c r="Q243" s="58"/>
      <c r="R243" s="58"/>
    </row>
    <row r="244" spans="1:18" ht="14.4" x14ac:dyDescent="0.3">
      <c r="A244" s="70">
        <v>2022</v>
      </c>
      <c r="B244" s="192"/>
      <c r="C244" s="74"/>
      <c r="D244" s="74" t="s">
        <v>626</v>
      </c>
      <c r="E244" s="24" t="s">
        <v>103</v>
      </c>
      <c r="F244" s="24" t="s">
        <v>104</v>
      </c>
      <c r="G244" s="24" t="s">
        <v>107</v>
      </c>
      <c r="H244" s="24" t="s">
        <v>28</v>
      </c>
      <c r="I244" s="58">
        <v>3</v>
      </c>
      <c r="J244" s="58">
        <v>3</v>
      </c>
      <c r="K244" s="58"/>
      <c r="L244" s="58"/>
      <c r="M244" s="58"/>
      <c r="N244" s="58"/>
      <c r="O244" s="58"/>
      <c r="P244" s="58"/>
      <c r="Q244" s="58"/>
      <c r="R244" s="58"/>
    </row>
    <row r="245" spans="1:18" ht="14.4" x14ac:dyDescent="0.3">
      <c r="A245" s="70">
        <v>2022</v>
      </c>
      <c r="B245" s="192"/>
      <c r="C245" s="74"/>
      <c r="D245" s="74" t="s">
        <v>665</v>
      </c>
      <c r="E245" s="24" t="s">
        <v>103</v>
      </c>
      <c r="F245" s="24" t="s">
        <v>104</v>
      </c>
      <c r="G245" s="24" t="s">
        <v>107</v>
      </c>
      <c r="H245" s="24" t="s">
        <v>28</v>
      </c>
      <c r="I245" s="58">
        <v>10</v>
      </c>
      <c r="J245" s="58">
        <v>10</v>
      </c>
      <c r="K245" s="58"/>
      <c r="L245" s="58"/>
      <c r="M245" s="58"/>
      <c r="N245" s="58"/>
      <c r="O245" s="58"/>
      <c r="P245" s="58"/>
      <c r="Q245" s="58"/>
      <c r="R245" s="58"/>
    </row>
    <row r="246" spans="1:18" ht="14.4" x14ac:dyDescent="0.3">
      <c r="A246" s="70">
        <v>2022</v>
      </c>
      <c r="B246" s="192"/>
      <c r="C246" s="74"/>
      <c r="D246" s="74" t="s">
        <v>658</v>
      </c>
      <c r="E246" s="24" t="s">
        <v>103</v>
      </c>
      <c r="F246" s="24" t="s">
        <v>104</v>
      </c>
      <c r="G246" s="24" t="s">
        <v>107</v>
      </c>
      <c r="H246" s="24" t="s">
        <v>28</v>
      </c>
      <c r="I246" s="58">
        <v>10</v>
      </c>
      <c r="J246" s="58">
        <v>10</v>
      </c>
      <c r="K246" s="58"/>
      <c r="L246" s="58"/>
      <c r="M246" s="58"/>
      <c r="N246" s="58"/>
      <c r="O246" s="58"/>
      <c r="P246" s="58"/>
      <c r="Q246" s="58"/>
      <c r="R246" s="58"/>
    </row>
    <row r="247" spans="1:18" ht="14.4" x14ac:dyDescent="0.3">
      <c r="A247" s="70">
        <v>2022</v>
      </c>
      <c r="B247" s="193"/>
      <c r="C247" s="85">
        <v>7950</v>
      </c>
      <c r="D247" s="85" t="s">
        <v>681</v>
      </c>
      <c r="E247" s="24" t="s">
        <v>103</v>
      </c>
      <c r="F247" s="24" t="s">
        <v>104</v>
      </c>
      <c r="G247" s="24" t="s">
        <v>107</v>
      </c>
      <c r="H247" s="24" t="s">
        <v>28</v>
      </c>
      <c r="I247" s="58"/>
      <c r="J247" s="58"/>
      <c r="K247" s="58"/>
      <c r="L247" s="58"/>
      <c r="M247" s="58"/>
      <c r="N247" s="116" t="s">
        <v>798</v>
      </c>
      <c r="O247" s="58"/>
      <c r="P247" s="58"/>
      <c r="Q247" s="58"/>
      <c r="R247" s="58"/>
    </row>
    <row r="248" spans="1:18" ht="13.8" x14ac:dyDescent="0.3">
      <c r="A248" s="70">
        <v>2022</v>
      </c>
      <c r="B248" s="196"/>
      <c r="C248" s="67"/>
      <c r="D248" s="67" t="s">
        <v>682</v>
      </c>
      <c r="E248" s="24" t="s">
        <v>103</v>
      </c>
      <c r="F248" s="24" t="s">
        <v>104</v>
      </c>
      <c r="G248" s="24" t="s">
        <v>107</v>
      </c>
      <c r="H248" s="24" t="s">
        <v>28</v>
      </c>
      <c r="I248" s="58">
        <v>300</v>
      </c>
      <c r="J248" s="58">
        <v>300</v>
      </c>
      <c r="K248" s="58"/>
      <c r="L248" s="58"/>
      <c r="M248" s="58"/>
      <c r="N248" s="58"/>
      <c r="O248" s="58"/>
      <c r="P248" s="58"/>
      <c r="Q248" s="58"/>
      <c r="R248" s="58"/>
    </row>
    <row r="249" spans="1:18" ht="13.8" x14ac:dyDescent="0.3">
      <c r="A249" s="70">
        <v>2022</v>
      </c>
      <c r="B249" s="196"/>
      <c r="C249" s="67"/>
      <c r="D249" s="67" t="s">
        <v>683</v>
      </c>
      <c r="E249" s="24" t="s">
        <v>103</v>
      </c>
      <c r="F249" s="24" t="s">
        <v>104</v>
      </c>
      <c r="G249" s="24" t="s">
        <v>107</v>
      </c>
      <c r="H249" s="24" t="s">
        <v>28</v>
      </c>
      <c r="I249" s="58">
        <v>10</v>
      </c>
      <c r="J249" s="58">
        <v>10</v>
      </c>
      <c r="K249" s="58"/>
      <c r="L249" s="58"/>
      <c r="M249" s="58"/>
      <c r="N249" s="58"/>
      <c r="O249" s="58"/>
      <c r="P249" s="58"/>
      <c r="Q249" s="58"/>
      <c r="R249" s="58"/>
    </row>
    <row r="250" spans="1:18" ht="13.8" x14ac:dyDescent="0.3">
      <c r="A250" s="70">
        <v>2022</v>
      </c>
      <c r="B250" s="196"/>
      <c r="C250" s="67"/>
      <c r="D250" s="67"/>
      <c r="E250" s="24" t="s">
        <v>103</v>
      </c>
      <c r="F250" s="24" t="s">
        <v>104</v>
      </c>
      <c r="G250" s="24" t="s">
        <v>107</v>
      </c>
      <c r="H250" s="24" t="s">
        <v>28</v>
      </c>
      <c r="I250" s="58"/>
      <c r="J250" s="58"/>
      <c r="K250" s="58"/>
      <c r="L250" s="58"/>
      <c r="M250" s="58"/>
      <c r="N250" s="58"/>
      <c r="O250" s="58"/>
      <c r="P250" s="58"/>
      <c r="Q250" s="58"/>
      <c r="R250" s="58"/>
    </row>
    <row r="251" spans="1:18" ht="14.4" x14ac:dyDescent="0.3">
      <c r="A251" s="70">
        <v>2022</v>
      </c>
      <c r="B251" s="197"/>
      <c r="C251" s="103" t="s">
        <v>733</v>
      </c>
      <c r="D251" s="85" t="s">
        <v>684</v>
      </c>
      <c r="E251" s="24" t="s">
        <v>103</v>
      </c>
      <c r="F251" s="24" t="s">
        <v>104</v>
      </c>
      <c r="G251" s="24" t="s">
        <v>107</v>
      </c>
      <c r="H251" s="24" t="s">
        <v>28</v>
      </c>
      <c r="I251" s="58"/>
      <c r="J251" s="58"/>
      <c r="K251" s="58"/>
      <c r="L251" s="58"/>
      <c r="M251" s="58"/>
      <c r="N251" s="116" t="s">
        <v>799</v>
      </c>
      <c r="O251" s="58"/>
      <c r="P251" s="58"/>
      <c r="Q251" s="58"/>
      <c r="R251" s="58"/>
    </row>
    <row r="252" spans="1:18" ht="13.8" x14ac:dyDescent="0.3">
      <c r="A252" s="70">
        <v>2022</v>
      </c>
      <c r="B252" s="196"/>
      <c r="C252" s="67"/>
      <c r="D252" s="115" t="s">
        <v>731</v>
      </c>
      <c r="E252" s="24" t="s">
        <v>103</v>
      </c>
      <c r="F252" s="24" t="s">
        <v>104</v>
      </c>
      <c r="G252" s="24" t="s">
        <v>107</v>
      </c>
      <c r="H252" s="24" t="s">
        <v>28</v>
      </c>
      <c r="I252" s="58">
        <v>60</v>
      </c>
      <c r="J252" s="58">
        <v>60</v>
      </c>
      <c r="K252" s="58"/>
      <c r="L252" s="58"/>
      <c r="M252" s="58"/>
      <c r="N252" s="58"/>
      <c r="O252" s="58"/>
      <c r="P252" s="58"/>
      <c r="Q252" s="58"/>
      <c r="R252" s="58"/>
    </row>
    <row r="253" spans="1:18" ht="13.8" x14ac:dyDescent="0.3">
      <c r="A253" s="70">
        <v>2022</v>
      </c>
      <c r="B253" s="196"/>
      <c r="C253" s="67"/>
      <c r="D253" s="67" t="s">
        <v>685</v>
      </c>
      <c r="E253" s="24" t="s">
        <v>103</v>
      </c>
      <c r="F253" s="24" t="s">
        <v>104</v>
      </c>
      <c r="G253" s="24" t="s">
        <v>107</v>
      </c>
      <c r="H253" s="24" t="s">
        <v>28</v>
      </c>
      <c r="I253" s="58">
        <v>40</v>
      </c>
      <c r="J253" s="58">
        <v>40</v>
      </c>
      <c r="K253" s="58"/>
      <c r="L253" s="58"/>
      <c r="M253" s="58"/>
      <c r="N253" s="58"/>
      <c r="O253" s="58"/>
      <c r="P253" s="58"/>
      <c r="Q253" s="58"/>
      <c r="R253" s="58"/>
    </row>
    <row r="254" spans="1:18" ht="13.8" x14ac:dyDescent="0.3">
      <c r="A254" s="70">
        <v>2022</v>
      </c>
      <c r="B254" s="196"/>
      <c r="C254" s="67"/>
      <c r="D254" s="115" t="s">
        <v>732</v>
      </c>
      <c r="E254" s="24" t="s">
        <v>103</v>
      </c>
      <c r="F254" s="24" t="s">
        <v>104</v>
      </c>
      <c r="G254" s="24" t="s">
        <v>107</v>
      </c>
      <c r="H254" s="24" t="s">
        <v>28</v>
      </c>
      <c r="I254" s="58">
        <v>30</v>
      </c>
      <c r="J254" s="58">
        <v>30</v>
      </c>
      <c r="K254" s="58"/>
      <c r="L254" s="58"/>
      <c r="M254" s="58"/>
      <c r="N254" s="58"/>
      <c r="O254" s="58"/>
      <c r="P254" s="58"/>
      <c r="Q254" s="58"/>
      <c r="R254" s="58"/>
    </row>
    <row r="255" spans="1:18" ht="13.8" x14ac:dyDescent="0.3">
      <c r="A255" s="70">
        <v>2022</v>
      </c>
      <c r="B255" s="196"/>
      <c r="C255" s="67"/>
      <c r="D255" s="67" t="s">
        <v>686</v>
      </c>
      <c r="E255" s="24" t="s">
        <v>103</v>
      </c>
      <c r="F255" s="24" t="s">
        <v>104</v>
      </c>
      <c r="G255" s="24" t="s">
        <v>107</v>
      </c>
      <c r="H255" s="24" t="s">
        <v>28</v>
      </c>
      <c r="I255" s="58">
        <v>10</v>
      </c>
      <c r="J255" s="58">
        <v>10</v>
      </c>
      <c r="K255" s="58"/>
      <c r="L255" s="58"/>
      <c r="M255" s="58"/>
      <c r="N255" s="58"/>
      <c r="O255" s="58"/>
      <c r="P255" s="58"/>
      <c r="Q255" s="58"/>
      <c r="R255" s="58"/>
    </row>
    <row r="256" spans="1:18" ht="13.8" x14ac:dyDescent="0.3">
      <c r="A256" s="70">
        <v>2022</v>
      </c>
      <c r="B256" s="196"/>
      <c r="C256" s="67"/>
      <c r="D256" s="67" t="s">
        <v>687</v>
      </c>
      <c r="E256" s="24" t="s">
        <v>103</v>
      </c>
      <c r="F256" s="24" t="s">
        <v>104</v>
      </c>
      <c r="G256" s="24" t="s">
        <v>107</v>
      </c>
      <c r="H256" s="24" t="s">
        <v>28</v>
      </c>
      <c r="I256" s="58">
        <v>20</v>
      </c>
      <c r="J256" s="58">
        <v>20</v>
      </c>
      <c r="K256" s="58"/>
      <c r="L256" s="58"/>
      <c r="M256" s="58"/>
      <c r="N256" s="58"/>
      <c r="O256" s="58"/>
      <c r="P256" s="58"/>
      <c r="Q256" s="58"/>
      <c r="R256" s="58"/>
    </row>
    <row r="257" spans="1:18" ht="13.8" x14ac:dyDescent="0.3">
      <c r="A257" s="70">
        <v>2022</v>
      </c>
      <c r="B257" s="196"/>
      <c r="C257" s="67"/>
      <c r="D257" s="67"/>
      <c r="E257" s="24" t="s">
        <v>103</v>
      </c>
      <c r="F257" s="24" t="s">
        <v>104</v>
      </c>
      <c r="G257" s="24" t="s">
        <v>107</v>
      </c>
      <c r="H257" s="24" t="s">
        <v>28</v>
      </c>
      <c r="I257" s="58"/>
      <c r="J257" s="58"/>
      <c r="K257" s="58"/>
      <c r="L257" s="58"/>
      <c r="M257" s="58"/>
      <c r="N257" s="58"/>
      <c r="O257" s="58"/>
      <c r="P257" s="58"/>
      <c r="Q257" s="58"/>
      <c r="R257" s="58"/>
    </row>
    <row r="258" spans="1:18" ht="13.8" x14ac:dyDescent="0.3">
      <c r="A258" s="70">
        <v>2022</v>
      </c>
      <c r="B258" s="196"/>
      <c r="C258" s="67"/>
      <c r="D258" s="67"/>
      <c r="E258" s="24" t="s">
        <v>103</v>
      </c>
      <c r="F258" s="24" t="s">
        <v>104</v>
      </c>
      <c r="G258" s="24" t="s">
        <v>107</v>
      </c>
      <c r="H258" s="24" t="s">
        <v>28</v>
      </c>
      <c r="I258" s="58"/>
      <c r="J258" s="58"/>
      <c r="K258" s="58"/>
      <c r="L258" s="58"/>
      <c r="M258" s="58"/>
      <c r="N258" s="58"/>
      <c r="O258" s="58"/>
      <c r="P258" s="58"/>
      <c r="Q258" s="58"/>
      <c r="R258" s="58"/>
    </row>
    <row r="259" spans="1:18" ht="14.4" x14ac:dyDescent="0.3">
      <c r="A259" s="70">
        <v>2022</v>
      </c>
      <c r="B259" s="43"/>
      <c r="C259" s="122">
        <v>7720</v>
      </c>
      <c r="D259" s="123" t="s">
        <v>736</v>
      </c>
      <c r="E259" s="24" t="s">
        <v>103</v>
      </c>
      <c r="F259" s="24" t="s">
        <v>104</v>
      </c>
      <c r="G259" s="24" t="s">
        <v>107</v>
      </c>
      <c r="H259" s="24" t="s">
        <v>28</v>
      </c>
      <c r="I259" s="58"/>
      <c r="J259" s="58"/>
      <c r="K259" s="58"/>
      <c r="L259" s="58"/>
      <c r="M259" s="58"/>
      <c r="N259" s="116" t="s">
        <v>800</v>
      </c>
      <c r="O259" s="58"/>
      <c r="P259" s="58"/>
      <c r="Q259" s="58"/>
      <c r="R259" s="58"/>
    </row>
    <row r="260" spans="1:18" ht="13.8" x14ac:dyDescent="0.3">
      <c r="A260" s="70">
        <v>2022</v>
      </c>
      <c r="D260" s="115" t="s">
        <v>737</v>
      </c>
      <c r="E260" s="24" t="s">
        <v>103</v>
      </c>
      <c r="F260" s="24" t="s">
        <v>104</v>
      </c>
      <c r="G260" s="24" t="s">
        <v>107</v>
      </c>
      <c r="H260" s="24" t="s">
        <v>28</v>
      </c>
      <c r="I260" s="58">
        <v>250</v>
      </c>
      <c r="J260" s="58">
        <v>250</v>
      </c>
      <c r="K260" s="58"/>
      <c r="L260" s="58"/>
      <c r="M260" s="58"/>
      <c r="N260" s="58"/>
      <c r="O260" s="58"/>
      <c r="P260" s="58"/>
      <c r="Q260" s="58"/>
      <c r="R260" s="58"/>
    </row>
    <row r="261" spans="1:18" ht="13.8" x14ac:dyDescent="0.3">
      <c r="A261" s="70">
        <v>2022</v>
      </c>
      <c r="D261" s="115" t="s">
        <v>738</v>
      </c>
      <c r="E261" s="24" t="s">
        <v>103</v>
      </c>
      <c r="F261" s="24" t="s">
        <v>104</v>
      </c>
      <c r="G261" s="24" t="s">
        <v>107</v>
      </c>
      <c r="H261" s="24" t="s">
        <v>28</v>
      </c>
      <c r="I261" s="58">
        <v>50</v>
      </c>
      <c r="J261" s="58">
        <v>50</v>
      </c>
      <c r="K261" s="58"/>
      <c r="L261" s="58"/>
      <c r="M261" s="58"/>
      <c r="N261" s="58"/>
      <c r="O261" s="58"/>
      <c r="P261" s="58"/>
      <c r="Q261" s="58"/>
      <c r="R261" s="58"/>
    </row>
    <row r="262" spans="1:18" ht="27" x14ac:dyDescent="0.3">
      <c r="A262" s="70">
        <v>2022</v>
      </c>
      <c r="D262" s="120" t="s">
        <v>286</v>
      </c>
      <c r="E262" s="24" t="s">
        <v>103</v>
      </c>
      <c r="F262" s="24" t="s">
        <v>104</v>
      </c>
      <c r="G262" s="24" t="s">
        <v>107</v>
      </c>
      <c r="H262" s="24" t="s">
        <v>28</v>
      </c>
      <c r="I262" s="58">
        <v>20</v>
      </c>
      <c r="J262" s="58">
        <v>20</v>
      </c>
      <c r="K262" s="58"/>
      <c r="L262" s="58"/>
      <c r="M262" s="58"/>
      <c r="N262" s="58"/>
      <c r="O262" s="58"/>
      <c r="P262" s="58"/>
      <c r="Q262" s="58"/>
      <c r="R262" s="58"/>
    </row>
    <row r="263" spans="1:18" ht="14.4" x14ac:dyDescent="0.3">
      <c r="A263" s="70">
        <v>2022</v>
      </c>
      <c r="D263" s="79" t="s">
        <v>734</v>
      </c>
      <c r="E263" s="24" t="s">
        <v>103</v>
      </c>
      <c r="F263" s="24" t="s">
        <v>104</v>
      </c>
      <c r="G263" s="24" t="s">
        <v>107</v>
      </c>
      <c r="H263" s="24" t="s">
        <v>28</v>
      </c>
      <c r="I263" s="117">
        <v>300</v>
      </c>
      <c r="J263" s="117">
        <v>300</v>
      </c>
      <c r="K263" s="58"/>
      <c r="L263" s="58"/>
      <c r="M263" s="58"/>
      <c r="N263" s="58"/>
      <c r="O263" s="58"/>
      <c r="P263" s="58"/>
      <c r="Q263" s="58"/>
      <c r="R263" s="58"/>
    </row>
    <row r="264" spans="1:18" ht="13.8" x14ac:dyDescent="0.3">
      <c r="A264" s="70">
        <v>2022</v>
      </c>
      <c r="D264" s="58" t="s">
        <v>287</v>
      </c>
      <c r="E264" s="24" t="s">
        <v>103</v>
      </c>
      <c r="F264" s="24" t="s">
        <v>104</v>
      </c>
      <c r="G264" s="24" t="s">
        <v>107</v>
      </c>
      <c r="H264" s="24" t="s">
        <v>28</v>
      </c>
      <c r="I264" s="58">
        <v>20</v>
      </c>
      <c r="J264" s="58">
        <v>20</v>
      </c>
      <c r="K264" s="58"/>
      <c r="L264" s="58"/>
      <c r="M264" s="58"/>
      <c r="N264" s="58"/>
      <c r="O264" s="58"/>
      <c r="P264" s="58"/>
      <c r="Q264" s="58"/>
      <c r="R264" s="58"/>
    </row>
    <row r="265" spans="1:18" ht="14.4" x14ac:dyDescent="0.3">
      <c r="A265" s="70">
        <v>2022</v>
      </c>
      <c r="D265" s="58" t="s">
        <v>735</v>
      </c>
      <c r="E265" s="24" t="s">
        <v>103</v>
      </c>
      <c r="F265" s="24" t="s">
        <v>104</v>
      </c>
      <c r="G265" s="24" t="s">
        <v>107</v>
      </c>
      <c r="H265" s="24" t="s">
        <v>28</v>
      </c>
      <c r="I265" s="58">
        <v>0</v>
      </c>
      <c r="J265" s="58">
        <v>0</v>
      </c>
      <c r="K265" s="58"/>
      <c r="L265" s="58"/>
      <c r="M265" s="58"/>
      <c r="N265" s="58"/>
      <c r="O265" s="58"/>
      <c r="P265" s="58"/>
      <c r="Q265" s="58"/>
      <c r="R265" s="58"/>
    </row>
    <row r="266" spans="1:18" ht="14.4" x14ac:dyDescent="0.3">
      <c r="A266" s="70">
        <v>2022</v>
      </c>
      <c r="B266" s="43"/>
      <c r="C266" s="122">
        <v>7740</v>
      </c>
      <c r="D266" s="123" t="s">
        <v>739</v>
      </c>
      <c r="E266" s="24" t="s">
        <v>103</v>
      </c>
      <c r="F266" s="24" t="s">
        <v>104</v>
      </c>
      <c r="G266" s="24" t="s">
        <v>107</v>
      </c>
      <c r="H266" s="24" t="s">
        <v>28</v>
      </c>
      <c r="I266" s="58"/>
      <c r="J266" s="58"/>
      <c r="K266" s="58"/>
      <c r="L266" s="58"/>
      <c r="M266" s="58"/>
      <c r="N266" s="116" t="s">
        <v>801</v>
      </c>
      <c r="O266" s="58"/>
      <c r="P266" s="58"/>
      <c r="Q266" s="58"/>
      <c r="R266" s="58"/>
    </row>
    <row r="267" spans="1:18" ht="13.8" x14ac:dyDescent="0.3">
      <c r="A267" s="70">
        <v>2022</v>
      </c>
      <c r="D267" s="58" t="s">
        <v>740</v>
      </c>
      <c r="E267" s="24" t="s">
        <v>103</v>
      </c>
      <c r="F267" s="24" t="s">
        <v>104</v>
      </c>
      <c r="G267" s="24" t="s">
        <v>107</v>
      </c>
      <c r="H267" s="24" t="s">
        <v>28</v>
      </c>
      <c r="I267" s="58">
        <v>35</v>
      </c>
      <c r="J267" s="58">
        <v>35</v>
      </c>
      <c r="K267" s="58"/>
      <c r="L267" s="58"/>
      <c r="M267" s="58"/>
      <c r="N267" s="58"/>
      <c r="O267" s="58"/>
      <c r="P267" s="58"/>
      <c r="Q267" s="58"/>
      <c r="R267" s="58"/>
    </row>
    <row r="268" spans="1:18" ht="14.4" x14ac:dyDescent="0.3">
      <c r="A268" s="70">
        <v>2022</v>
      </c>
      <c r="D268" s="121" t="s">
        <v>743</v>
      </c>
      <c r="E268" s="24" t="s">
        <v>103</v>
      </c>
      <c r="F268" s="24" t="s">
        <v>104</v>
      </c>
      <c r="G268" s="24" t="s">
        <v>107</v>
      </c>
      <c r="H268" s="24" t="s">
        <v>28</v>
      </c>
      <c r="I268" s="58">
        <v>100</v>
      </c>
      <c r="J268" s="58">
        <v>100</v>
      </c>
      <c r="K268" s="58"/>
      <c r="L268" s="58"/>
      <c r="M268" s="58"/>
      <c r="N268" s="58"/>
      <c r="O268" s="58"/>
      <c r="P268" s="58"/>
      <c r="Q268" s="58"/>
      <c r="R268" s="58"/>
    </row>
    <row r="269" spans="1:18" ht="14.4" x14ac:dyDescent="0.3">
      <c r="A269" s="70">
        <v>2022</v>
      </c>
      <c r="D269" s="121" t="s">
        <v>741</v>
      </c>
      <c r="E269" s="24" t="s">
        <v>103</v>
      </c>
      <c r="F269" s="24" t="s">
        <v>104</v>
      </c>
      <c r="G269" s="24" t="s">
        <v>107</v>
      </c>
      <c r="H269" s="24" t="s">
        <v>28</v>
      </c>
      <c r="I269" s="58">
        <v>100</v>
      </c>
      <c r="J269" s="58">
        <v>100</v>
      </c>
      <c r="K269" s="58"/>
      <c r="L269" s="58"/>
      <c r="M269" s="58"/>
      <c r="N269" s="58"/>
      <c r="O269" s="58"/>
      <c r="P269" s="58"/>
      <c r="Q269" s="58"/>
      <c r="R269" s="58"/>
    </row>
    <row r="270" spans="1:18" ht="14.4" x14ac:dyDescent="0.3">
      <c r="A270" s="70">
        <v>2022</v>
      </c>
      <c r="D270" s="121" t="s">
        <v>507</v>
      </c>
      <c r="E270" s="24" t="s">
        <v>103</v>
      </c>
      <c r="F270" s="24" t="s">
        <v>104</v>
      </c>
      <c r="G270" s="24" t="s">
        <v>107</v>
      </c>
      <c r="H270" s="24" t="s">
        <v>28</v>
      </c>
      <c r="I270" s="58">
        <v>100</v>
      </c>
      <c r="J270" s="58">
        <v>100</v>
      </c>
      <c r="K270" s="58"/>
      <c r="L270" s="58"/>
      <c r="M270" s="115" t="s">
        <v>508</v>
      </c>
      <c r="N270" s="115" t="s">
        <v>805</v>
      </c>
      <c r="O270" s="58"/>
      <c r="P270" s="58"/>
      <c r="Q270" s="58"/>
      <c r="R270" s="58"/>
    </row>
    <row r="271" spans="1:18" ht="13.8" x14ac:dyDescent="0.3">
      <c r="A271" s="70">
        <v>2022</v>
      </c>
      <c r="D271" s="58" t="s">
        <v>742</v>
      </c>
      <c r="E271" s="24" t="s">
        <v>103</v>
      </c>
      <c r="F271" s="24" t="s">
        <v>104</v>
      </c>
      <c r="G271" s="24" t="s">
        <v>107</v>
      </c>
      <c r="H271" s="24" t="s">
        <v>28</v>
      </c>
      <c r="I271" s="58">
        <v>30</v>
      </c>
      <c r="J271" s="58">
        <v>30</v>
      </c>
      <c r="K271" s="58"/>
      <c r="L271" s="58"/>
      <c r="M271" s="58"/>
      <c r="N271" s="58"/>
      <c r="O271" s="58"/>
      <c r="P271" s="58"/>
      <c r="Q271" s="58"/>
      <c r="R271" s="58"/>
    </row>
    <row r="272" spans="1:18" ht="14.4" x14ac:dyDescent="0.3">
      <c r="A272" s="70">
        <v>2022</v>
      </c>
      <c r="B272" s="43"/>
      <c r="C272" s="43"/>
      <c r="D272" s="203" t="s">
        <v>744</v>
      </c>
    </row>
    <row r="273" spans="1:18" ht="14.4" x14ac:dyDescent="0.3">
      <c r="A273" s="70">
        <v>2022</v>
      </c>
      <c r="D273" s="124" t="s">
        <v>745</v>
      </c>
      <c r="I273" s="204">
        <v>130</v>
      </c>
      <c r="J273" s="204">
        <v>130</v>
      </c>
    </row>
    <row r="274" spans="1:18" x14ac:dyDescent="0.25">
      <c r="A274" s="70">
        <v>2022</v>
      </c>
    </row>
    <row r="275" spans="1:18" ht="14.4" x14ac:dyDescent="0.3">
      <c r="A275" s="70">
        <v>2022</v>
      </c>
      <c r="B275" s="198"/>
      <c r="C275" s="85">
        <v>2141</v>
      </c>
      <c r="D275" s="85" t="s">
        <v>63</v>
      </c>
      <c r="E275" s="58"/>
      <c r="F275" s="58"/>
      <c r="G275" s="58"/>
      <c r="H275" s="58"/>
      <c r="I275" s="58"/>
      <c r="J275" s="58"/>
      <c r="K275" s="58"/>
      <c r="L275" s="58"/>
      <c r="M275" s="58"/>
      <c r="N275" s="116" t="s">
        <v>802</v>
      </c>
      <c r="O275" s="58"/>
      <c r="P275" s="58"/>
      <c r="Q275" s="58"/>
      <c r="R275" s="58"/>
    </row>
    <row r="276" spans="1:18" ht="13.8" x14ac:dyDescent="0.3">
      <c r="A276" s="70">
        <v>2022</v>
      </c>
      <c r="B276" s="126"/>
      <c r="C276" s="58" t="s">
        <v>750</v>
      </c>
      <c r="D276" s="115" t="s">
        <v>752</v>
      </c>
      <c r="E276" s="58">
        <v>2</v>
      </c>
      <c r="F276" s="24" t="s">
        <v>754</v>
      </c>
      <c r="G276" s="24" t="s">
        <v>756</v>
      </c>
      <c r="H276" s="115" t="s">
        <v>63</v>
      </c>
      <c r="I276" s="58">
        <v>300</v>
      </c>
      <c r="J276" s="58">
        <v>300</v>
      </c>
      <c r="K276" s="126"/>
      <c r="L276" s="58"/>
      <c r="M276" s="58"/>
      <c r="N276" s="58"/>
      <c r="O276" s="58"/>
      <c r="P276" s="58"/>
      <c r="Q276" s="58"/>
      <c r="R276" s="58"/>
    </row>
    <row r="277" spans="1:18" ht="13.8" x14ac:dyDescent="0.3">
      <c r="A277" s="70">
        <v>2022</v>
      </c>
      <c r="B277" s="126"/>
      <c r="C277" s="58" t="s">
        <v>750</v>
      </c>
      <c r="D277" s="115" t="s">
        <v>749</v>
      </c>
      <c r="E277" s="58">
        <v>3</v>
      </c>
      <c r="F277" s="24" t="s">
        <v>754</v>
      </c>
      <c r="G277" s="24" t="s">
        <v>755</v>
      </c>
      <c r="H277" s="115" t="s">
        <v>63</v>
      </c>
      <c r="I277" s="58">
        <v>250</v>
      </c>
      <c r="J277" s="58">
        <v>250</v>
      </c>
      <c r="K277" s="126"/>
      <c r="L277" s="58"/>
      <c r="M277" s="58"/>
      <c r="N277" s="58"/>
      <c r="O277" s="58"/>
      <c r="P277" s="58"/>
      <c r="Q277" s="58"/>
      <c r="R277" s="58"/>
    </row>
    <row r="278" spans="1:18" ht="27" x14ac:dyDescent="0.3">
      <c r="A278" s="70">
        <v>2022</v>
      </c>
      <c r="B278" s="126"/>
      <c r="C278" s="58" t="s">
        <v>750</v>
      </c>
      <c r="D278" s="125" t="s">
        <v>758</v>
      </c>
      <c r="E278" s="58">
        <v>1</v>
      </c>
      <c r="F278" s="24" t="s">
        <v>76</v>
      </c>
      <c r="G278" s="24" t="s">
        <v>80</v>
      </c>
      <c r="H278" s="58" t="s">
        <v>63</v>
      </c>
      <c r="I278" s="58">
        <v>40</v>
      </c>
      <c r="J278" s="58">
        <v>40</v>
      </c>
      <c r="K278" s="126"/>
      <c r="L278" s="58"/>
      <c r="M278" s="58"/>
      <c r="N278" s="58"/>
      <c r="O278" s="58"/>
      <c r="P278" s="58"/>
      <c r="Q278" s="58"/>
      <c r="R278" s="58"/>
    </row>
    <row r="279" spans="1:18" ht="13.8" x14ac:dyDescent="0.3">
      <c r="A279" s="70">
        <v>2022</v>
      </c>
      <c r="B279" s="126"/>
      <c r="C279" s="58" t="s">
        <v>750</v>
      </c>
      <c r="D279" s="115" t="s">
        <v>751</v>
      </c>
      <c r="E279" s="58">
        <v>3</v>
      </c>
      <c r="F279" s="24" t="s">
        <v>754</v>
      </c>
      <c r="G279" s="24" t="s">
        <v>755</v>
      </c>
      <c r="H279" s="58" t="s">
        <v>63</v>
      </c>
      <c r="I279" s="58">
        <v>70</v>
      </c>
      <c r="J279" s="58">
        <v>70</v>
      </c>
      <c r="K279" s="126"/>
      <c r="L279" s="58"/>
      <c r="M279" s="58"/>
      <c r="N279" s="58"/>
      <c r="O279" s="58"/>
      <c r="P279" s="58"/>
      <c r="Q279" s="58"/>
      <c r="R279" s="58"/>
    </row>
    <row r="280" spans="1:18" ht="13.8" x14ac:dyDescent="0.3">
      <c r="A280" s="70">
        <v>2022</v>
      </c>
      <c r="B280" s="126"/>
      <c r="C280" s="58" t="s">
        <v>750</v>
      </c>
      <c r="D280" s="115" t="s">
        <v>753</v>
      </c>
      <c r="E280" s="58">
        <v>1</v>
      </c>
      <c r="F280" s="24" t="s">
        <v>76</v>
      </c>
      <c r="G280" s="24" t="s">
        <v>757</v>
      </c>
      <c r="H280" s="58" t="s">
        <v>63</v>
      </c>
      <c r="I280" s="58">
        <v>100</v>
      </c>
      <c r="J280" s="58">
        <v>100</v>
      </c>
      <c r="K280" s="126"/>
      <c r="L280" s="58"/>
      <c r="M280" s="58"/>
      <c r="N280" s="58"/>
      <c r="O280" s="58"/>
      <c r="P280" s="58"/>
      <c r="Q280" s="58"/>
      <c r="R280" s="58"/>
    </row>
  </sheetData>
  <mergeCells count="3">
    <mergeCell ref="I1:K1"/>
    <mergeCell ref="I2:K2"/>
    <mergeCell ref="E1:H1"/>
  </mergeCells>
  <phoneticPr fontId="11" type="noConversion"/>
  <pageMargins left="0.70866141732283472" right="0.70866141732283472" top="0.78740157480314965" bottom="0.78740157480314965" header="0.31496062992125984" footer="0.31496062992125984"/>
  <pageSetup paperSize="8" scale="23" fitToHeight="16" orientation="landscape" r:id="rId1"/>
  <rowBreaks count="1" manualBreakCount="1">
    <brk id="16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499984740745262"/>
    <pageSetUpPr fitToPage="1"/>
  </sheetPr>
  <dimension ref="A1:P181"/>
  <sheetViews>
    <sheetView zoomScale="90" zoomScaleNormal="90" workbookViewId="0">
      <selection activeCell="K27" sqref="K27"/>
    </sheetView>
  </sheetViews>
  <sheetFormatPr defaultColWidth="8.6640625" defaultRowHeight="13.2" x14ac:dyDescent="0.25"/>
  <cols>
    <col min="1" max="1" width="10.6640625" style="152" customWidth="1"/>
    <col min="3" max="3" width="85.44140625" bestFit="1" customWidth="1"/>
    <col min="5" max="5" width="10.109375" customWidth="1"/>
    <col min="6" max="6" width="10.44140625" customWidth="1"/>
    <col min="7" max="7" width="9.6640625" customWidth="1"/>
    <col min="11" max="11" width="20.44140625" style="2" customWidth="1"/>
    <col min="12" max="12" width="14.44140625" customWidth="1"/>
    <col min="13" max="13" width="15.44140625" customWidth="1"/>
  </cols>
  <sheetData>
    <row r="1" spans="1:16" ht="12.75" customHeight="1" x14ac:dyDescent="0.25">
      <c r="A1" s="322" t="s">
        <v>369</v>
      </c>
      <c r="B1" s="322"/>
      <c r="C1" s="322"/>
      <c r="D1" s="322"/>
      <c r="E1" s="322"/>
      <c r="F1" s="322"/>
      <c r="G1" s="322"/>
    </row>
    <row r="2" spans="1:16" ht="12.75" customHeight="1" x14ac:dyDescent="0.25">
      <c r="A2" s="322"/>
      <c r="B2" s="322"/>
      <c r="C2" s="322"/>
      <c r="D2" s="322"/>
      <c r="E2" s="322"/>
      <c r="F2" s="322"/>
      <c r="G2" s="322"/>
    </row>
    <row r="3" spans="1:16" ht="12.75" customHeight="1" x14ac:dyDescent="0.25">
      <c r="A3" s="322"/>
      <c r="B3" s="322"/>
      <c r="C3" s="322"/>
      <c r="D3" s="322"/>
      <c r="E3" s="322"/>
      <c r="F3" s="322"/>
      <c r="G3" s="322"/>
    </row>
    <row r="4" spans="1:16" ht="12.75" customHeight="1" x14ac:dyDescent="0.25">
      <c r="A4" s="322"/>
      <c r="B4" s="322"/>
      <c r="C4" s="322"/>
      <c r="D4" s="322"/>
      <c r="E4" s="322"/>
      <c r="F4" s="322"/>
      <c r="G4" s="322"/>
    </row>
    <row r="6" spans="1:16" ht="13.8" x14ac:dyDescent="0.3">
      <c r="A6" s="322" t="s">
        <v>370</v>
      </c>
      <c r="B6" s="322"/>
      <c r="C6" s="322"/>
      <c r="D6" t="s">
        <v>374</v>
      </c>
      <c r="G6" s="1"/>
      <c r="H6" s="34">
        <f>SUM(H15:H161)</f>
        <v>64121.5</v>
      </c>
    </row>
    <row r="7" spans="1:16" ht="13.8" x14ac:dyDescent="0.3">
      <c r="A7" s="322"/>
      <c r="B7" s="322"/>
      <c r="C7" s="322"/>
      <c r="D7" t="s">
        <v>0</v>
      </c>
      <c r="G7" s="1"/>
      <c r="H7" s="34">
        <f>+H8-H6</f>
        <v>62901.5</v>
      </c>
    </row>
    <row r="8" spans="1:16" ht="13.8" x14ac:dyDescent="0.3">
      <c r="A8" s="322"/>
      <c r="B8" s="322"/>
      <c r="C8" s="322"/>
      <c r="D8" s="185" t="s">
        <v>763</v>
      </c>
      <c r="G8" s="3"/>
      <c r="H8" s="34">
        <v>127023</v>
      </c>
    </row>
    <row r="9" spans="1:16" ht="15.75" customHeight="1" thickBot="1" x14ac:dyDescent="0.35">
      <c r="A9" s="322"/>
      <c r="B9" s="322"/>
      <c r="C9" s="322"/>
      <c r="D9" s="4"/>
      <c r="E9" s="5"/>
      <c r="F9" s="5"/>
      <c r="G9" s="5"/>
      <c r="H9" s="6"/>
      <c r="I9" s="6"/>
      <c r="J9" s="7"/>
      <c r="K9" s="7"/>
      <c r="L9" s="1"/>
      <c r="M9" s="1"/>
    </row>
    <row r="10" spans="1:16" ht="13.8" x14ac:dyDescent="0.3">
      <c r="A10" s="140"/>
      <c r="B10" s="8"/>
      <c r="C10" s="9"/>
      <c r="D10" s="324" t="s">
        <v>1</v>
      </c>
      <c r="E10" s="325"/>
      <c r="F10" s="325"/>
      <c r="G10" s="326"/>
      <c r="H10" s="305" t="s">
        <v>2</v>
      </c>
      <c r="I10" s="306"/>
      <c r="J10" s="306"/>
      <c r="K10" s="10"/>
      <c r="L10" s="9"/>
      <c r="M10" s="11"/>
    </row>
    <row r="11" spans="1:16" ht="13.8" x14ac:dyDescent="0.3">
      <c r="A11" s="141"/>
      <c r="B11" s="12"/>
      <c r="C11" s="13"/>
      <c r="D11" s="327" t="s">
        <v>3</v>
      </c>
      <c r="E11" s="329" t="s">
        <v>4</v>
      </c>
      <c r="F11" s="329" t="s">
        <v>5</v>
      </c>
      <c r="G11" s="14"/>
      <c r="H11" s="309" t="s">
        <v>6</v>
      </c>
      <c r="I11" s="310"/>
      <c r="J11" s="311"/>
      <c r="K11" s="15"/>
      <c r="L11" s="13"/>
      <c r="M11" s="16"/>
    </row>
    <row r="12" spans="1:16" ht="13.8" x14ac:dyDescent="0.3">
      <c r="A12" s="142" t="s">
        <v>7</v>
      </c>
      <c r="B12" s="17" t="s">
        <v>8</v>
      </c>
      <c r="C12" s="18" t="s">
        <v>9</v>
      </c>
      <c r="D12" s="328"/>
      <c r="E12" s="330"/>
      <c r="F12" s="330"/>
      <c r="G12" s="19" t="s">
        <v>10</v>
      </c>
      <c r="H12" s="20" t="s">
        <v>11</v>
      </c>
      <c r="I12" s="21" t="s">
        <v>12</v>
      </c>
      <c r="J12" s="21" t="s">
        <v>13</v>
      </c>
      <c r="K12" s="22" t="s">
        <v>14</v>
      </c>
      <c r="L12" s="18" t="s">
        <v>15</v>
      </c>
      <c r="M12" s="23" t="s">
        <v>16</v>
      </c>
    </row>
    <row r="13" spans="1:16" ht="13.8" x14ac:dyDescent="0.3">
      <c r="A13" s="184"/>
      <c r="B13" s="323"/>
      <c r="C13" s="323"/>
      <c r="D13" s="35"/>
      <c r="E13" s="35"/>
      <c r="F13" s="35"/>
      <c r="G13" s="36"/>
      <c r="H13" s="37">
        <f>SUM(H15:H1000005)</f>
        <v>64121.5</v>
      </c>
      <c r="I13" s="37">
        <f>SUM(I15:I1000005)</f>
        <v>64121.5</v>
      </c>
      <c r="J13" s="37">
        <f>SUM(J15:J1000005)</f>
        <v>0</v>
      </c>
      <c r="K13" s="37">
        <f>SUM(K15:K1000005)</f>
        <v>0</v>
      </c>
      <c r="L13" s="36"/>
      <c r="M13" s="36"/>
    </row>
    <row r="14" spans="1:16" ht="13.8" x14ac:dyDescent="0.3">
      <c r="A14" s="184" t="s">
        <v>7</v>
      </c>
      <c r="B14" s="36" t="s">
        <v>8</v>
      </c>
      <c r="C14" s="36" t="s">
        <v>17</v>
      </c>
      <c r="D14" s="35" t="s">
        <v>18</v>
      </c>
      <c r="E14" s="35" t="s">
        <v>19</v>
      </c>
      <c r="F14" s="35" t="s">
        <v>20</v>
      </c>
      <c r="G14" s="36" t="s">
        <v>10</v>
      </c>
      <c r="H14" s="37" t="s">
        <v>21</v>
      </c>
      <c r="I14" s="37" t="s">
        <v>12</v>
      </c>
      <c r="J14" s="37" t="s">
        <v>13</v>
      </c>
      <c r="K14" s="37" t="s">
        <v>14</v>
      </c>
      <c r="L14" s="36" t="s">
        <v>15</v>
      </c>
      <c r="M14" s="36" t="s">
        <v>16</v>
      </c>
    </row>
    <row r="15" spans="1:16" s="52" customFormat="1" ht="18" customHeight="1" x14ac:dyDescent="0.3">
      <c r="A15" s="143" t="s">
        <v>320</v>
      </c>
      <c r="B15" s="59" t="s">
        <v>22</v>
      </c>
      <c r="C15" s="63" t="s">
        <v>285</v>
      </c>
      <c r="D15" s="59" t="s">
        <v>23</v>
      </c>
      <c r="E15" s="59" t="s">
        <v>24</v>
      </c>
      <c r="F15" s="59" t="s">
        <v>25</v>
      </c>
      <c r="G15" s="59" t="s">
        <v>28</v>
      </c>
      <c r="H15" s="162">
        <v>200</v>
      </c>
      <c r="I15" s="162">
        <v>200</v>
      </c>
      <c r="J15" s="61"/>
      <c r="K15" s="61"/>
      <c r="L15" s="63"/>
      <c r="M15" s="139" t="s">
        <v>762</v>
      </c>
      <c r="N15"/>
      <c r="O15"/>
      <c r="P15"/>
    </row>
    <row r="16" spans="1:16" s="45" customFormat="1" ht="27.6" x14ac:dyDescent="0.3">
      <c r="A16" s="143" t="s">
        <v>320</v>
      </c>
      <c r="B16" s="59" t="s">
        <v>27</v>
      </c>
      <c r="C16" s="60" t="s">
        <v>286</v>
      </c>
      <c r="D16" s="59" t="s">
        <v>23</v>
      </c>
      <c r="E16" s="59" t="s">
        <v>24</v>
      </c>
      <c r="F16" s="59" t="s">
        <v>25</v>
      </c>
      <c r="G16" s="59" t="s">
        <v>28</v>
      </c>
      <c r="H16" s="162">
        <v>20</v>
      </c>
      <c r="I16" s="162">
        <v>20</v>
      </c>
      <c r="J16" s="61"/>
      <c r="K16" s="62"/>
      <c r="L16" s="63"/>
      <c r="M16" s="59" t="s">
        <v>393</v>
      </c>
      <c r="N16"/>
      <c r="O16"/>
      <c r="P16"/>
    </row>
    <row r="17" spans="1:16" s="45" customFormat="1" ht="15" customHeight="1" x14ac:dyDescent="0.3">
      <c r="A17" s="143" t="s">
        <v>320</v>
      </c>
      <c r="B17" s="59" t="s">
        <v>29</v>
      </c>
      <c r="C17" s="63" t="s">
        <v>287</v>
      </c>
      <c r="D17" s="59" t="s">
        <v>23</v>
      </c>
      <c r="E17" s="59" t="s">
        <v>24</v>
      </c>
      <c r="F17" s="59" t="s">
        <v>25</v>
      </c>
      <c r="G17" s="59" t="s">
        <v>28</v>
      </c>
      <c r="H17" s="162">
        <v>20</v>
      </c>
      <c r="I17" s="162">
        <v>20</v>
      </c>
      <c r="J17" s="61"/>
      <c r="K17" s="61"/>
      <c r="L17" s="63"/>
      <c r="M17" s="139" t="s">
        <v>394</v>
      </c>
      <c r="N17"/>
      <c r="O17"/>
      <c r="P17"/>
    </row>
    <row r="18" spans="1:16" s="47" customFormat="1" ht="15" customHeight="1" x14ac:dyDescent="0.3">
      <c r="A18" s="144" t="s">
        <v>320</v>
      </c>
      <c r="B18" s="128" t="s">
        <v>30</v>
      </c>
      <c r="C18" s="127" t="s">
        <v>32</v>
      </c>
      <c r="D18" s="128" t="s">
        <v>23</v>
      </c>
      <c r="E18" s="128" t="s">
        <v>24</v>
      </c>
      <c r="F18" s="128" t="s">
        <v>25</v>
      </c>
      <c r="G18" s="128" t="s">
        <v>28</v>
      </c>
      <c r="H18" s="174">
        <v>250</v>
      </c>
      <c r="I18" s="174">
        <v>250</v>
      </c>
      <c r="J18" s="127"/>
      <c r="K18" s="127"/>
      <c r="L18" s="127"/>
      <c r="M18" s="127" t="s">
        <v>570</v>
      </c>
      <c r="N18" s="1"/>
      <c r="O18" s="64"/>
      <c r="P18" s="64"/>
    </row>
    <row r="19" spans="1:16" s="52" customFormat="1" ht="24" customHeight="1" x14ac:dyDescent="0.3">
      <c r="A19" s="143" t="s">
        <v>320</v>
      </c>
      <c r="B19" s="59" t="s">
        <v>31</v>
      </c>
      <c r="C19" s="60" t="s">
        <v>289</v>
      </c>
      <c r="D19" s="59" t="s">
        <v>23</v>
      </c>
      <c r="E19" s="59" t="s">
        <v>24</v>
      </c>
      <c r="F19" s="59" t="s">
        <v>25</v>
      </c>
      <c r="G19" s="59" t="s">
        <v>28</v>
      </c>
      <c r="H19" s="162">
        <v>100</v>
      </c>
      <c r="I19" s="162">
        <v>100</v>
      </c>
      <c r="J19" s="61"/>
      <c r="K19" s="61"/>
      <c r="L19" s="63"/>
      <c r="M19" s="63" t="s">
        <v>395</v>
      </c>
      <c r="N19"/>
      <c r="O19"/>
      <c r="P19"/>
    </row>
    <row r="20" spans="1:16" s="48" customFormat="1" ht="15" customHeight="1" x14ac:dyDescent="0.3">
      <c r="A20" s="144" t="s">
        <v>320</v>
      </c>
      <c r="B20" s="128" t="s">
        <v>33</v>
      </c>
      <c r="C20" s="127" t="s">
        <v>288</v>
      </c>
      <c r="D20" s="128" t="s">
        <v>23</v>
      </c>
      <c r="E20" s="128" t="s">
        <v>24</v>
      </c>
      <c r="F20" s="128" t="s">
        <v>25</v>
      </c>
      <c r="G20" s="128" t="s">
        <v>28</v>
      </c>
      <c r="H20" s="163">
        <v>50</v>
      </c>
      <c r="I20" s="163">
        <v>50</v>
      </c>
      <c r="J20" s="129"/>
      <c r="K20" s="129"/>
      <c r="L20" s="127"/>
      <c r="M20" s="127" t="s">
        <v>396</v>
      </c>
      <c r="N20"/>
      <c r="O20"/>
      <c r="P20"/>
    </row>
    <row r="21" spans="1:16" s="49" customFormat="1" ht="15" customHeight="1" x14ac:dyDescent="0.3">
      <c r="A21" s="145" t="s">
        <v>320</v>
      </c>
      <c r="B21" s="108" t="s">
        <v>34</v>
      </c>
      <c r="C21" s="107" t="s">
        <v>35</v>
      </c>
      <c r="D21" s="108" t="s">
        <v>23</v>
      </c>
      <c r="E21" s="108" t="s">
        <v>24</v>
      </c>
      <c r="F21" s="108" t="s">
        <v>25</v>
      </c>
      <c r="G21" s="108" t="s">
        <v>28</v>
      </c>
      <c r="H21" s="164">
        <v>300</v>
      </c>
      <c r="I21" s="164">
        <v>300</v>
      </c>
      <c r="J21" s="109"/>
      <c r="K21" s="109"/>
      <c r="L21" s="107"/>
      <c r="M21" s="107" t="s">
        <v>397</v>
      </c>
      <c r="N21"/>
      <c r="O21"/>
      <c r="P21"/>
    </row>
    <row r="22" spans="1:16" s="50" customFormat="1" ht="15" customHeight="1" x14ac:dyDescent="0.3">
      <c r="A22" s="146" t="s">
        <v>320</v>
      </c>
      <c r="B22" s="93" t="s">
        <v>36</v>
      </c>
      <c r="C22" s="92" t="s">
        <v>312</v>
      </c>
      <c r="D22" s="93" t="s">
        <v>23</v>
      </c>
      <c r="E22" s="93" t="s">
        <v>24</v>
      </c>
      <c r="F22" s="93" t="s">
        <v>25</v>
      </c>
      <c r="G22" s="93" t="s">
        <v>28</v>
      </c>
      <c r="H22" s="165">
        <v>52</v>
      </c>
      <c r="I22" s="165">
        <v>52</v>
      </c>
      <c r="J22" s="94"/>
      <c r="K22" s="94"/>
      <c r="L22" s="92"/>
      <c r="M22" s="92"/>
      <c r="N22"/>
      <c r="O22"/>
      <c r="P22"/>
    </row>
    <row r="23" spans="1:16" ht="15" customHeight="1" x14ac:dyDescent="0.3">
      <c r="A23" s="147" t="s">
        <v>320</v>
      </c>
      <c r="B23" s="24" t="s">
        <v>40</v>
      </c>
      <c r="C23" s="65" t="s">
        <v>37</v>
      </c>
      <c r="D23" s="24" t="s">
        <v>23</v>
      </c>
      <c r="E23" s="24" t="s">
        <v>24</v>
      </c>
      <c r="F23" s="24" t="s">
        <v>38</v>
      </c>
      <c r="G23" s="24" t="s">
        <v>39</v>
      </c>
      <c r="H23" s="166">
        <v>144</v>
      </c>
      <c r="I23" s="166">
        <v>144</v>
      </c>
      <c r="J23" s="66"/>
      <c r="K23" s="66"/>
      <c r="L23" s="65"/>
      <c r="M23" s="65"/>
    </row>
    <row r="24" spans="1:16" ht="15" customHeight="1" x14ac:dyDescent="0.3">
      <c r="A24" s="147" t="s">
        <v>320</v>
      </c>
      <c r="B24" s="24" t="s">
        <v>43</v>
      </c>
      <c r="C24" s="65" t="s">
        <v>41</v>
      </c>
      <c r="D24" s="24" t="s">
        <v>23</v>
      </c>
      <c r="E24" s="24" t="s">
        <v>24</v>
      </c>
      <c r="F24" s="24" t="s">
        <v>42</v>
      </c>
      <c r="G24" s="24" t="s">
        <v>26</v>
      </c>
      <c r="H24" s="166">
        <v>1130</v>
      </c>
      <c r="I24" s="166">
        <v>1130</v>
      </c>
      <c r="J24" s="66"/>
      <c r="K24" s="66"/>
      <c r="L24" s="65"/>
      <c r="M24" s="65"/>
    </row>
    <row r="25" spans="1:16" ht="15" customHeight="1" x14ac:dyDescent="0.3">
      <c r="A25" s="147" t="s">
        <v>320</v>
      </c>
      <c r="B25" s="24" t="s">
        <v>45</v>
      </c>
      <c r="C25" s="65" t="s">
        <v>44</v>
      </c>
      <c r="D25" s="24" t="s">
        <v>23</v>
      </c>
      <c r="E25" s="24" t="s">
        <v>24</v>
      </c>
      <c r="F25" s="24" t="s">
        <v>42</v>
      </c>
      <c r="G25" s="24" t="s">
        <v>26</v>
      </c>
      <c r="H25" s="166">
        <v>1147</v>
      </c>
      <c r="I25" s="166">
        <v>1147</v>
      </c>
      <c r="J25" s="66"/>
      <c r="K25" s="66"/>
      <c r="L25" s="65"/>
      <c r="M25" s="65"/>
    </row>
    <row r="26" spans="1:16" ht="15" customHeight="1" x14ac:dyDescent="0.3">
      <c r="A26" s="147" t="s">
        <v>320</v>
      </c>
      <c r="B26" s="24" t="s">
        <v>47</v>
      </c>
      <c r="C26" s="65" t="s">
        <v>46</v>
      </c>
      <c r="D26" s="24" t="s">
        <v>23</v>
      </c>
      <c r="E26" s="24" t="s">
        <v>24</v>
      </c>
      <c r="F26" s="24" t="s">
        <v>42</v>
      </c>
      <c r="G26" s="24" t="s">
        <v>26</v>
      </c>
      <c r="H26" s="166">
        <v>8171</v>
      </c>
      <c r="I26" s="166">
        <v>8171</v>
      </c>
      <c r="J26" s="66"/>
      <c r="K26" s="66"/>
      <c r="L26" s="65"/>
      <c r="M26" s="65"/>
    </row>
    <row r="27" spans="1:16" ht="15" customHeight="1" x14ac:dyDescent="0.3">
      <c r="A27" s="147" t="s">
        <v>320</v>
      </c>
      <c r="B27" s="24" t="s">
        <v>49</v>
      </c>
      <c r="C27" s="65" t="s">
        <v>48</v>
      </c>
      <c r="D27" s="24" t="s">
        <v>23</v>
      </c>
      <c r="E27" s="24" t="s">
        <v>24</v>
      </c>
      <c r="F27" s="24" t="s">
        <v>42</v>
      </c>
      <c r="G27" s="24" t="s">
        <v>26</v>
      </c>
      <c r="H27" s="166">
        <v>440</v>
      </c>
      <c r="I27" s="166">
        <v>440</v>
      </c>
      <c r="J27" s="66"/>
      <c r="K27" s="66"/>
      <c r="L27" s="65"/>
      <c r="M27" s="65"/>
    </row>
    <row r="28" spans="1:16" ht="15" customHeight="1" x14ac:dyDescent="0.3">
      <c r="A28" s="147" t="s">
        <v>320</v>
      </c>
      <c r="B28" s="24" t="s">
        <v>52</v>
      </c>
      <c r="C28" s="65" t="s">
        <v>290</v>
      </c>
      <c r="D28" s="24" t="s">
        <v>23</v>
      </c>
      <c r="E28" s="24" t="s">
        <v>50</v>
      </c>
      <c r="F28" s="24" t="s">
        <v>51</v>
      </c>
      <c r="G28" s="24" t="s">
        <v>28</v>
      </c>
      <c r="H28" s="166">
        <v>800</v>
      </c>
      <c r="I28" s="166">
        <v>800</v>
      </c>
      <c r="J28" s="66"/>
      <c r="K28" s="66"/>
      <c r="L28" s="65"/>
      <c r="M28" s="65"/>
    </row>
    <row r="29" spans="1:16" ht="15" customHeight="1" x14ac:dyDescent="0.3">
      <c r="A29" s="147" t="s">
        <v>320</v>
      </c>
      <c r="B29" s="24" t="s">
        <v>53</v>
      </c>
      <c r="C29" s="65" t="s">
        <v>54</v>
      </c>
      <c r="D29" s="24" t="s">
        <v>23</v>
      </c>
      <c r="E29" s="24" t="s">
        <v>50</v>
      </c>
      <c r="F29" s="24" t="s">
        <v>55</v>
      </c>
      <c r="G29" s="24" t="s">
        <v>28</v>
      </c>
      <c r="H29" s="166">
        <v>0</v>
      </c>
      <c r="I29" s="166">
        <v>0</v>
      </c>
      <c r="J29" s="66"/>
      <c r="K29" s="66"/>
      <c r="L29" s="65"/>
      <c r="M29" s="65"/>
    </row>
    <row r="30" spans="1:16" ht="15" customHeight="1" x14ac:dyDescent="0.3">
      <c r="A30" s="147" t="s">
        <v>320</v>
      </c>
      <c r="B30" s="24" t="s">
        <v>56</v>
      </c>
      <c r="C30" s="65" t="s">
        <v>291</v>
      </c>
      <c r="D30" s="24" t="s">
        <v>23</v>
      </c>
      <c r="E30" s="24" t="s">
        <v>50</v>
      </c>
      <c r="F30" s="24" t="s">
        <v>57</v>
      </c>
      <c r="G30" s="24" t="s">
        <v>39</v>
      </c>
      <c r="H30" s="166">
        <v>540</v>
      </c>
      <c r="I30" s="166">
        <v>540</v>
      </c>
      <c r="J30" s="66"/>
      <c r="K30" s="66"/>
      <c r="L30" s="65"/>
      <c r="M30" s="65"/>
    </row>
    <row r="31" spans="1:16" ht="15" customHeight="1" x14ac:dyDescent="0.3">
      <c r="A31" s="147" t="s">
        <v>320</v>
      </c>
      <c r="B31" s="24" t="s">
        <v>58</v>
      </c>
      <c r="C31" s="65" t="s">
        <v>292</v>
      </c>
      <c r="D31" s="24" t="s">
        <v>23</v>
      </c>
      <c r="E31" s="24" t="s">
        <v>50</v>
      </c>
      <c r="F31" s="24" t="s">
        <v>57</v>
      </c>
      <c r="G31" s="24" t="s">
        <v>39</v>
      </c>
      <c r="H31" s="166">
        <v>100</v>
      </c>
      <c r="I31" s="166">
        <v>100</v>
      </c>
      <c r="J31" s="66"/>
      <c r="K31" s="66"/>
      <c r="L31" s="65"/>
      <c r="M31" s="65"/>
    </row>
    <row r="32" spans="1:16" ht="15" customHeight="1" x14ac:dyDescent="0.3">
      <c r="A32" s="147" t="s">
        <v>320</v>
      </c>
      <c r="B32" s="24" t="s">
        <v>59</v>
      </c>
      <c r="C32" s="65" t="s">
        <v>60</v>
      </c>
      <c r="D32" s="24" t="s">
        <v>23</v>
      </c>
      <c r="E32" s="24" t="s">
        <v>61</v>
      </c>
      <c r="F32" s="24" t="s">
        <v>62</v>
      </c>
      <c r="G32" s="24" t="s">
        <v>63</v>
      </c>
      <c r="H32" s="166">
        <v>407</v>
      </c>
      <c r="I32" s="166">
        <v>407</v>
      </c>
      <c r="J32" s="66"/>
      <c r="K32" s="66"/>
      <c r="L32" s="65"/>
      <c r="M32" s="65"/>
    </row>
    <row r="33" spans="1:16" ht="15" customHeight="1" x14ac:dyDescent="0.3">
      <c r="A33" s="147" t="s">
        <v>320</v>
      </c>
      <c r="B33" s="24" t="s">
        <v>64</v>
      </c>
      <c r="C33" s="65" t="s">
        <v>293</v>
      </c>
      <c r="D33" s="24" t="s">
        <v>23</v>
      </c>
      <c r="E33" s="24" t="s">
        <v>61</v>
      </c>
      <c r="F33" s="24" t="s">
        <v>65</v>
      </c>
      <c r="G33" s="24" t="s">
        <v>39</v>
      </c>
      <c r="H33" s="166">
        <v>455</v>
      </c>
      <c r="I33" s="166">
        <v>455</v>
      </c>
      <c r="J33" s="66"/>
      <c r="K33" s="66"/>
      <c r="L33" s="65"/>
      <c r="M33" s="65"/>
    </row>
    <row r="34" spans="1:16" ht="15" customHeight="1" x14ac:dyDescent="0.3">
      <c r="A34" s="147" t="s">
        <v>320</v>
      </c>
      <c r="B34" s="24" t="s">
        <v>66</v>
      </c>
      <c r="C34" s="65" t="s">
        <v>294</v>
      </c>
      <c r="D34" s="24" t="s">
        <v>23</v>
      </c>
      <c r="E34" s="24" t="s">
        <v>61</v>
      </c>
      <c r="F34" s="24" t="s">
        <v>65</v>
      </c>
      <c r="G34" s="24" t="s">
        <v>39</v>
      </c>
      <c r="H34" s="166">
        <v>145</v>
      </c>
      <c r="I34" s="166">
        <v>145</v>
      </c>
      <c r="J34" s="66"/>
      <c r="K34" s="66"/>
      <c r="L34" s="65"/>
      <c r="M34" s="65"/>
    </row>
    <row r="35" spans="1:16" ht="15" customHeight="1" x14ac:dyDescent="0.3">
      <c r="A35" s="147" t="s">
        <v>320</v>
      </c>
      <c r="B35" s="24" t="s">
        <v>68</v>
      </c>
      <c r="C35" s="65" t="s">
        <v>67</v>
      </c>
      <c r="D35" s="24" t="s">
        <v>23</v>
      </c>
      <c r="E35" s="24" t="s">
        <v>61</v>
      </c>
      <c r="F35" s="24" t="s">
        <v>65</v>
      </c>
      <c r="G35" s="24" t="s">
        <v>26</v>
      </c>
      <c r="H35" s="166">
        <v>65</v>
      </c>
      <c r="I35" s="166">
        <v>65</v>
      </c>
      <c r="J35" s="66"/>
      <c r="K35" s="66"/>
      <c r="L35" s="65"/>
      <c r="M35" s="65"/>
    </row>
    <row r="36" spans="1:16" s="53" customFormat="1" ht="15" customHeight="1" x14ac:dyDescent="0.3">
      <c r="A36" s="146" t="s">
        <v>320</v>
      </c>
      <c r="B36" s="146" t="s">
        <v>71</v>
      </c>
      <c r="C36" s="104" t="s">
        <v>359</v>
      </c>
      <c r="D36" s="104" t="s">
        <v>23</v>
      </c>
      <c r="E36" s="104" t="s">
        <v>69</v>
      </c>
      <c r="F36" s="104" t="s">
        <v>70</v>
      </c>
      <c r="G36" s="104" t="s">
        <v>28</v>
      </c>
      <c r="H36" s="175">
        <v>500</v>
      </c>
      <c r="I36" s="175">
        <v>500</v>
      </c>
      <c r="J36" s="104"/>
      <c r="K36" s="104"/>
      <c r="L36" s="104"/>
      <c r="M36" s="104" t="s">
        <v>689</v>
      </c>
      <c r="N36" s="105"/>
      <c r="O36" s="105"/>
      <c r="P36" s="105"/>
    </row>
    <row r="37" spans="1:16" ht="15" customHeight="1" x14ac:dyDescent="0.3">
      <c r="A37" s="147" t="s">
        <v>320</v>
      </c>
      <c r="B37" s="24" t="s">
        <v>75</v>
      </c>
      <c r="C37" s="65" t="s">
        <v>72</v>
      </c>
      <c r="D37" s="24" t="s">
        <v>23</v>
      </c>
      <c r="E37" s="24" t="s">
        <v>73</v>
      </c>
      <c r="F37" s="24" t="s">
        <v>70</v>
      </c>
      <c r="G37" s="24" t="s">
        <v>74</v>
      </c>
      <c r="H37" s="167">
        <v>50</v>
      </c>
      <c r="I37" s="167">
        <v>50</v>
      </c>
      <c r="J37" s="66"/>
      <c r="K37" s="66"/>
      <c r="L37" s="65"/>
      <c r="M37" s="66" t="s">
        <v>438</v>
      </c>
    </row>
    <row r="38" spans="1:16" ht="15" customHeight="1" x14ac:dyDescent="0.3">
      <c r="A38" s="147" t="s">
        <v>320</v>
      </c>
      <c r="B38" s="24" t="s">
        <v>78</v>
      </c>
      <c r="C38" s="65" t="s">
        <v>295</v>
      </c>
      <c r="D38" s="24" t="s">
        <v>23</v>
      </c>
      <c r="E38" s="24" t="s">
        <v>73</v>
      </c>
      <c r="F38" s="24" t="s">
        <v>70</v>
      </c>
      <c r="G38" s="24" t="s">
        <v>74</v>
      </c>
      <c r="H38" s="167">
        <v>120</v>
      </c>
      <c r="I38" s="167">
        <v>120</v>
      </c>
      <c r="J38" s="66"/>
      <c r="K38" s="66"/>
      <c r="L38" s="65"/>
      <c r="M38" s="65"/>
    </row>
    <row r="39" spans="1:16" s="45" customFormat="1" ht="15" customHeight="1" x14ac:dyDescent="0.3">
      <c r="A39" s="143" t="s">
        <v>320</v>
      </c>
      <c r="B39" s="59" t="s">
        <v>79</v>
      </c>
      <c r="C39" s="63" t="s">
        <v>296</v>
      </c>
      <c r="D39" s="59" t="s">
        <v>23</v>
      </c>
      <c r="E39" s="59" t="s">
        <v>76</v>
      </c>
      <c r="F39" s="59" t="s">
        <v>77</v>
      </c>
      <c r="G39" s="59" t="s">
        <v>28</v>
      </c>
      <c r="H39" s="162">
        <v>0</v>
      </c>
      <c r="I39" s="162">
        <v>0</v>
      </c>
      <c r="J39" s="61"/>
      <c r="K39" s="61"/>
      <c r="L39" s="63"/>
      <c r="M39" s="63"/>
      <c r="N39"/>
      <c r="O39"/>
      <c r="P39"/>
    </row>
    <row r="40" spans="1:16" s="50" customFormat="1" ht="13.8" x14ac:dyDescent="0.3">
      <c r="A40" s="146" t="s">
        <v>320</v>
      </c>
      <c r="B40" s="93" t="s">
        <v>81</v>
      </c>
      <c r="C40" s="130" t="s">
        <v>375</v>
      </c>
      <c r="D40" s="93" t="s">
        <v>23</v>
      </c>
      <c r="E40" s="93" t="s">
        <v>76</v>
      </c>
      <c r="F40" s="93" t="s">
        <v>77</v>
      </c>
      <c r="G40" s="93" t="s">
        <v>28</v>
      </c>
      <c r="H40" s="165">
        <v>1646</v>
      </c>
      <c r="I40" s="165">
        <v>1646</v>
      </c>
      <c r="J40" s="94"/>
      <c r="K40" s="94"/>
      <c r="L40" s="92"/>
      <c r="M40" s="94" t="s">
        <v>398</v>
      </c>
      <c r="N40"/>
      <c r="O40"/>
      <c r="P40"/>
    </row>
    <row r="41" spans="1:16" ht="13.8" x14ac:dyDescent="0.3">
      <c r="A41" s="147" t="s">
        <v>320</v>
      </c>
      <c r="B41" s="24" t="s">
        <v>82</v>
      </c>
      <c r="C41" s="131" t="s">
        <v>376</v>
      </c>
      <c r="D41" s="24" t="s">
        <v>23</v>
      </c>
      <c r="E41" s="24" t="s">
        <v>76</v>
      </c>
      <c r="F41" s="24" t="s">
        <v>377</v>
      </c>
      <c r="G41" s="24" t="s">
        <v>63</v>
      </c>
      <c r="H41" s="166">
        <v>206</v>
      </c>
      <c r="I41" s="166">
        <v>206</v>
      </c>
      <c r="J41" s="66"/>
      <c r="K41" s="66"/>
      <c r="L41" s="65"/>
      <c r="M41" s="65"/>
    </row>
    <row r="42" spans="1:16" ht="15" customHeight="1" x14ac:dyDescent="0.3">
      <c r="A42" s="147" t="s">
        <v>320</v>
      </c>
      <c r="B42" s="24" t="s">
        <v>84</v>
      </c>
      <c r="C42" s="65" t="s">
        <v>297</v>
      </c>
      <c r="D42" s="24" t="s">
        <v>23</v>
      </c>
      <c r="E42" s="24" t="s">
        <v>76</v>
      </c>
      <c r="F42" s="24" t="s">
        <v>80</v>
      </c>
      <c r="G42" s="24" t="s">
        <v>63</v>
      </c>
      <c r="H42" s="166">
        <v>20</v>
      </c>
      <c r="I42" s="166">
        <v>20</v>
      </c>
      <c r="J42" s="66"/>
      <c r="K42" s="66"/>
      <c r="L42" s="65"/>
      <c r="M42" s="65"/>
    </row>
    <row r="43" spans="1:16" ht="15" customHeight="1" x14ac:dyDescent="0.3">
      <c r="A43" s="147" t="s">
        <v>320</v>
      </c>
      <c r="B43" s="24" t="s">
        <v>87</v>
      </c>
      <c r="C43" s="65" t="s">
        <v>298</v>
      </c>
      <c r="D43" s="24" t="s">
        <v>23</v>
      </c>
      <c r="E43" s="24" t="s">
        <v>76</v>
      </c>
      <c r="F43" s="24" t="s">
        <v>83</v>
      </c>
      <c r="G43" s="24" t="s">
        <v>63</v>
      </c>
      <c r="H43" s="167">
        <v>65</v>
      </c>
      <c r="I43" s="167">
        <v>65</v>
      </c>
      <c r="J43" s="66"/>
      <c r="K43" s="66"/>
      <c r="L43" s="65"/>
      <c r="M43" s="65"/>
    </row>
    <row r="44" spans="1:16" ht="15" customHeight="1" x14ac:dyDescent="0.3">
      <c r="A44" s="147" t="s">
        <v>320</v>
      </c>
      <c r="B44" s="24" t="s">
        <v>89</v>
      </c>
      <c r="C44" s="65" t="s">
        <v>380</v>
      </c>
      <c r="D44" s="24" t="s">
        <v>23</v>
      </c>
      <c r="E44" s="24" t="s">
        <v>76</v>
      </c>
      <c r="F44" s="24" t="s">
        <v>83</v>
      </c>
      <c r="G44" s="24" t="s">
        <v>63</v>
      </c>
      <c r="H44" s="167">
        <v>261</v>
      </c>
      <c r="I44" s="167">
        <v>261</v>
      </c>
      <c r="J44" s="66"/>
      <c r="K44" s="66"/>
      <c r="L44" s="65"/>
      <c r="M44" s="65"/>
    </row>
    <row r="45" spans="1:16" ht="15" customHeight="1" x14ac:dyDescent="0.3">
      <c r="A45" s="147" t="s">
        <v>320</v>
      </c>
      <c r="B45" s="24" t="s">
        <v>91</v>
      </c>
      <c r="C45" s="65" t="s">
        <v>300</v>
      </c>
      <c r="D45" s="24" t="s">
        <v>23</v>
      </c>
      <c r="E45" s="24" t="s">
        <v>85</v>
      </c>
      <c r="F45" s="24" t="s">
        <v>86</v>
      </c>
      <c r="G45" s="24" t="s">
        <v>63</v>
      </c>
      <c r="H45" s="166">
        <v>250</v>
      </c>
      <c r="I45" s="166">
        <v>250</v>
      </c>
      <c r="J45" s="66"/>
      <c r="K45" s="66"/>
      <c r="L45" s="65"/>
      <c r="M45" s="65"/>
    </row>
    <row r="46" spans="1:16" ht="15" customHeight="1" x14ac:dyDescent="0.3">
      <c r="A46" s="147" t="s">
        <v>320</v>
      </c>
      <c r="B46" s="24" t="s">
        <v>93</v>
      </c>
      <c r="C46" s="65" t="s">
        <v>299</v>
      </c>
      <c r="D46" s="24" t="s">
        <v>23</v>
      </c>
      <c r="E46" s="24" t="s">
        <v>85</v>
      </c>
      <c r="F46" s="24" t="s">
        <v>86</v>
      </c>
      <c r="G46" s="24" t="s">
        <v>39</v>
      </c>
      <c r="H46" s="166">
        <v>50</v>
      </c>
      <c r="I46" s="166">
        <v>50</v>
      </c>
      <c r="J46" s="66"/>
      <c r="K46" s="66"/>
      <c r="L46" s="65"/>
      <c r="M46" s="65"/>
    </row>
    <row r="47" spans="1:16" ht="15" customHeight="1" x14ac:dyDescent="0.3">
      <c r="A47" s="147" t="s">
        <v>320</v>
      </c>
      <c r="B47" s="24" t="s">
        <v>95</v>
      </c>
      <c r="C47" s="132" t="s">
        <v>88</v>
      </c>
      <c r="D47" s="24" t="s">
        <v>23</v>
      </c>
      <c r="E47" s="24" t="s">
        <v>85</v>
      </c>
      <c r="F47" s="24" t="s">
        <v>86</v>
      </c>
      <c r="G47" s="24" t="s">
        <v>63</v>
      </c>
      <c r="H47" s="166">
        <v>0</v>
      </c>
      <c r="I47" s="166">
        <v>0</v>
      </c>
      <c r="J47" s="66"/>
      <c r="K47" s="66"/>
      <c r="L47" s="65"/>
      <c r="M47" s="65"/>
    </row>
    <row r="48" spans="1:16" ht="15" customHeight="1" x14ac:dyDescent="0.3">
      <c r="A48" s="147" t="s">
        <v>320</v>
      </c>
      <c r="B48" s="24" t="s">
        <v>97</v>
      </c>
      <c r="C48" s="132" t="s">
        <v>90</v>
      </c>
      <c r="D48" s="24" t="s">
        <v>23</v>
      </c>
      <c r="E48" s="24" t="s">
        <v>85</v>
      </c>
      <c r="F48" s="24" t="s">
        <v>86</v>
      </c>
      <c r="G48" s="24" t="s">
        <v>63</v>
      </c>
      <c r="H48" s="166">
        <v>372</v>
      </c>
      <c r="I48" s="166">
        <v>372</v>
      </c>
      <c r="J48" s="66"/>
      <c r="K48" s="66"/>
      <c r="L48" s="65"/>
      <c r="M48" s="65"/>
    </row>
    <row r="49" spans="1:16" ht="15" customHeight="1" x14ac:dyDescent="0.3">
      <c r="A49" s="147" t="s">
        <v>320</v>
      </c>
      <c r="B49" s="24" t="s">
        <v>102</v>
      </c>
      <c r="C49" s="65" t="s">
        <v>301</v>
      </c>
      <c r="D49" s="24" t="s">
        <v>23</v>
      </c>
      <c r="E49" s="24" t="s">
        <v>85</v>
      </c>
      <c r="F49" s="24" t="s">
        <v>92</v>
      </c>
      <c r="G49" s="24" t="s">
        <v>63</v>
      </c>
      <c r="H49" s="166">
        <v>61</v>
      </c>
      <c r="I49" s="166">
        <v>61</v>
      </c>
      <c r="J49" s="66"/>
      <c r="K49" s="66"/>
      <c r="L49" s="65"/>
      <c r="M49" s="65"/>
    </row>
    <row r="50" spans="1:16" ht="15" customHeight="1" x14ac:dyDescent="0.3">
      <c r="A50" s="147" t="s">
        <v>320</v>
      </c>
      <c r="B50" s="24" t="s">
        <v>106</v>
      </c>
      <c r="C50" s="65" t="s">
        <v>379</v>
      </c>
      <c r="D50" s="24" t="s">
        <v>23</v>
      </c>
      <c r="E50" s="24" t="s">
        <v>85</v>
      </c>
      <c r="F50" s="24" t="s">
        <v>92</v>
      </c>
      <c r="G50" s="24" t="s">
        <v>39</v>
      </c>
      <c r="H50" s="166">
        <v>25</v>
      </c>
      <c r="I50" s="166">
        <v>25</v>
      </c>
      <c r="J50" s="66"/>
      <c r="K50" s="66"/>
      <c r="L50" s="65"/>
      <c r="M50" s="65"/>
    </row>
    <row r="51" spans="1:16" ht="15" customHeight="1" x14ac:dyDescent="0.3">
      <c r="A51" s="147" t="s">
        <v>320</v>
      </c>
      <c r="B51" s="24" t="s">
        <v>108</v>
      </c>
      <c r="C51" s="132" t="s">
        <v>94</v>
      </c>
      <c r="D51" s="24" t="s">
        <v>23</v>
      </c>
      <c r="E51" s="24" t="s">
        <v>85</v>
      </c>
      <c r="F51" s="24" t="s">
        <v>92</v>
      </c>
      <c r="G51" s="24" t="s">
        <v>63</v>
      </c>
      <c r="H51" s="166">
        <v>72</v>
      </c>
      <c r="I51" s="166">
        <v>72</v>
      </c>
      <c r="J51" s="66"/>
      <c r="K51" s="66"/>
      <c r="L51" s="65"/>
      <c r="M51" s="65"/>
    </row>
    <row r="52" spans="1:16" ht="15" customHeight="1" x14ac:dyDescent="0.3">
      <c r="A52" s="147" t="s">
        <v>320</v>
      </c>
      <c r="B52" s="24" t="s">
        <v>109</v>
      </c>
      <c r="C52" s="65" t="s">
        <v>96</v>
      </c>
      <c r="D52" s="24" t="s">
        <v>23</v>
      </c>
      <c r="E52" s="24" t="s">
        <v>85</v>
      </c>
      <c r="F52" s="24" t="s">
        <v>92</v>
      </c>
      <c r="G52" s="24" t="s">
        <v>63</v>
      </c>
      <c r="H52" s="166">
        <v>1185.5</v>
      </c>
      <c r="I52" s="166">
        <v>1185.5</v>
      </c>
      <c r="J52" s="66"/>
      <c r="K52" s="66"/>
      <c r="L52" s="65"/>
      <c r="M52" s="65"/>
    </row>
    <row r="53" spans="1:16" ht="15" customHeight="1" x14ac:dyDescent="0.3">
      <c r="A53" s="147" t="s">
        <v>320</v>
      </c>
      <c r="B53" s="24" t="s">
        <v>111</v>
      </c>
      <c r="C53" s="65" t="s">
        <v>98</v>
      </c>
      <c r="D53" s="24" t="s">
        <v>23</v>
      </c>
      <c r="E53" s="24" t="s">
        <v>99</v>
      </c>
      <c r="F53" s="24" t="s">
        <v>100</v>
      </c>
      <c r="G53" s="24" t="s">
        <v>101</v>
      </c>
      <c r="H53" s="166">
        <v>100</v>
      </c>
      <c r="I53" s="166">
        <v>100</v>
      </c>
      <c r="J53" s="66"/>
      <c r="K53" s="66"/>
      <c r="L53" s="65"/>
      <c r="M53" s="65"/>
    </row>
    <row r="54" spans="1:16" ht="15" customHeight="1" x14ac:dyDescent="0.3">
      <c r="A54" s="147" t="s">
        <v>320</v>
      </c>
      <c r="B54" s="24" t="s">
        <v>113</v>
      </c>
      <c r="C54" s="65" t="s">
        <v>381</v>
      </c>
      <c r="D54" s="24" t="s">
        <v>23</v>
      </c>
      <c r="E54" s="24" t="s">
        <v>99</v>
      </c>
      <c r="F54" s="24" t="s">
        <v>382</v>
      </c>
      <c r="G54" s="24" t="s">
        <v>101</v>
      </c>
      <c r="H54" s="166">
        <v>120</v>
      </c>
      <c r="I54" s="166">
        <v>120</v>
      </c>
      <c r="J54" s="66"/>
      <c r="K54" s="66"/>
      <c r="L54" s="65"/>
      <c r="M54" s="65"/>
    </row>
    <row r="55" spans="1:16" ht="15" customHeight="1" x14ac:dyDescent="0.3">
      <c r="A55" s="147" t="s">
        <v>320</v>
      </c>
      <c r="B55" s="24" t="s">
        <v>114</v>
      </c>
      <c r="C55" s="65" t="s">
        <v>302</v>
      </c>
      <c r="D55" s="24" t="s">
        <v>103</v>
      </c>
      <c r="E55" s="24" t="s">
        <v>104</v>
      </c>
      <c r="F55" s="24" t="s">
        <v>105</v>
      </c>
      <c r="G55" s="24" t="s">
        <v>74</v>
      </c>
      <c r="H55" s="166">
        <v>350</v>
      </c>
      <c r="I55" s="166">
        <v>350</v>
      </c>
      <c r="J55" s="66"/>
      <c r="K55" s="66"/>
      <c r="L55" s="65"/>
      <c r="M55" s="65"/>
    </row>
    <row r="56" spans="1:16" ht="15" customHeight="1" x14ac:dyDescent="0.3">
      <c r="A56" s="147" t="s">
        <v>320</v>
      </c>
      <c r="B56" s="24" t="s">
        <v>115</v>
      </c>
      <c r="C56" s="65" t="s">
        <v>304</v>
      </c>
      <c r="D56" s="24" t="s">
        <v>103</v>
      </c>
      <c r="E56" s="24" t="s">
        <v>104</v>
      </c>
      <c r="F56" s="24" t="s">
        <v>105</v>
      </c>
      <c r="G56" s="24" t="s">
        <v>74</v>
      </c>
      <c r="H56" s="166">
        <v>100</v>
      </c>
      <c r="I56" s="166">
        <v>100</v>
      </c>
      <c r="J56" s="66"/>
      <c r="K56" s="66"/>
      <c r="L56" s="65"/>
      <c r="M56" s="65"/>
    </row>
    <row r="57" spans="1:16" s="55" customFormat="1" ht="15" customHeight="1" x14ac:dyDescent="0.3">
      <c r="A57" s="153" t="s">
        <v>320</v>
      </c>
      <c r="B57" s="158" t="s">
        <v>116</v>
      </c>
      <c r="C57" s="134" t="s">
        <v>303</v>
      </c>
      <c r="D57" s="158" t="s">
        <v>103</v>
      </c>
      <c r="E57" s="158" t="s">
        <v>104</v>
      </c>
      <c r="F57" s="158" t="s">
        <v>107</v>
      </c>
      <c r="G57" s="158" t="s">
        <v>28</v>
      </c>
      <c r="H57" s="175">
        <v>430</v>
      </c>
      <c r="I57" s="175">
        <v>430</v>
      </c>
      <c r="J57" s="134"/>
      <c r="K57" s="134"/>
      <c r="L57" s="134"/>
      <c r="M57" s="134" t="s">
        <v>581</v>
      </c>
      <c r="N57" s="105"/>
      <c r="O57" s="105"/>
      <c r="P57" s="105"/>
    </row>
    <row r="58" spans="1:16" s="43" customFormat="1" ht="15" customHeight="1" x14ac:dyDescent="0.3">
      <c r="A58" s="154" t="s">
        <v>320</v>
      </c>
      <c r="B58" s="159" t="s">
        <v>117</v>
      </c>
      <c r="C58" s="155" t="s">
        <v>110</v>
      </c>
      <c r="D58" s="159" t="s">
        <v>103</v>
      </c>
      <c r="E58" s="159" t="s">
        <v>104</v>
      </c>
      <c r="F58" s="159" t="s">
        <v>107</v>
      </c>
      <c r="G58" s="159" t="s">
        <v>28</v>
      </c>
      <c r="H58" s="176">
        <v>45</v>
      </c>
      <c r="I58" s="176">
        <v>45</v>
      </c>
      <c r="J58" s="155"/>
      <c r="K58" s="155"/>
      <c r="L58" s="155"/>
      <c r="M58" s="155" t="s">
        <v>691</v>
      </c>
      <c r="N58"/>
      <c r="O58"/>
      <c r="P58"/>
    </row>
    <row r="59" spans="1:16" s="43" customFormat="1" ht="15" customHeight="1" x14ac:dyDescent="0.3">
      <c r="A59" s="153" t="s">
        <v>320</v>
      </c>
      <c r="B59" s="158" t="s">
        <v>118</v>
      </c>
      <c r="C59" s="134" t="s">
        <v>112</v>
      </c>
      <c r="D59" s="158" t="s">
        <v>103</v>
      </c>
      <c r="E59" s="158" t="s">
        <v>104</v>
      </c>
      <c r="F59" s="158" t="s">
        <v>107</v>
      </c>
      <c r="G59" s="158" t="s">
        <v>28</v>
      </c>
      <c r="H59" s="175">
        <v>25</v>
      </c>
      <c r="I59" s="175">
        <v>25</v>
      </c>
      <c r="J59" s="134"/>
      <c r="K59" s="134"/>
      <c r="L59" s="134"/>
      <c r="M59" s="134" t="s">
        <v>692</v>
      </c>
      <c r="N59"/>
      <c r="O59"/>
      <c r="P59"/>
    </row>
    <row r="60" spans="1:16" s="43" customFormat="1" ht="15" customHeight="1" x14ac:dyDescent="0.3">
      <c r="A60" s="154" t="s">
        <v>320</v>
      </c>
      <c r="B60" s="159" t="s">
        <v>119</v>
      </c>
      <c r="C60" s="155" t="s">
        <v>305</v>
      </c>
      <c r="D60" s="159" t="s">
        <v>103</v>
      </c>
      <c r="E60" s="159" t="s">
        <v>104</v>
      </c>
      <c r="F60" s="159" t="s">
        <v>107</v>
      </c>
      <c r="G60" s="159" t="s">
        <v>28</v>
      </c>
      <c r="H60" s="176">
        <v>60</v>
      </c>
      <c r="I60" s="176">
        <v>60</v>
      </c>
      <c r="J60" s="155"/>
      <c r="K60" s="155"/>
      <c r="L60" s="155"/>
      <c r="M60" s="155" t="s">
        <v>690</v>
      </c>
      <c r="N60"/>
      <c r="O60"/>
      <c r="P60"/>
    </row>
    <row r="61" spans="1:16" s="43" customFormat="1" ht="15" customHeight="1" x14ac:dyDescent="0.3">
      <c r="A61" s="153" t="s">
        <v>320</v>
      </c>
      <c r="B61" s="158" t="s">
        <v>120</v>
      </c>
      <c r="C61" s="134" t="s">
        <v>306</v>
      </c>
      <c r="D61" s="158" t="s">
        <v>103</v>
      </c>
      <c r="E61" s="158" t="s">
        <v>104</v>
      </c>
      <c r="F61" s="158" t="s">
        <v>107</v>
      </c>
      <c r="G61" s="158" t="s">
        <v>28</v>
      </c>
      <c r="H61" s="175">
        <v>70</v>
      </c>
      <c r="I61" s="175">
        <v>70</v>
      </c>
      <c r="J61" s="134"/>
      <c r="K61" s="134"/>
      <c r="L61" s="134"/>
      <c r="M61" s="134" t="s">
        <v>693</v>
      </c>
      <c r="N61"/>
      <c r="O61"/>
      <c r="P61"/>
    </row>
    <row r="62" spans="1:16" s="43" customFormat="1" ht="15" customHeight="1" x14ac:dyDescent="0.3">
      <c r="A62" s="153" t="s">
        <v>320</v>
      </c>
      <c r="B62" s="158" t="s">
        <v>122</v>
      </c>
      <c r="C62" s="134" t="s">
        <v>307</v>
      </c>
      <c r="D62" s="158" t="s">
        <v>103</v>
      </c>
      <c r="E62" s="158" t="s">
        <v>104</v>
      </c>
      <c r="F62" s="158" t="s">
        <v>107</v>
      </c>
      <c r="G62" s="158" t="s">
        <v>28</v>
      </c>
      <c r="H62" s="175">
        <v>16</v>
      </c>
      <c r="I62" s="175">
        <v>16</v>
      </c>
      <c r="J62" s="134"/>
      <c r="K62" s="134"/>
      <c r="L62" s="134"/>
      <c r="M62" s="134" t="s">
        <v>694</v>
      </c>
      <c r="N62"/>
      <c r="O62"/>
      <c r="P62"/>
    </row>
    <row r="63" spans="1:16" s="43" customFormat="1" ht="15" customHeight="1" x14ac:dyDescent="0.3">
      <c r="A63" s="153" t="s">
        <v>320</v>
      </c>
      <c r="B63" s="158" t="s">
        <v>124</v>
      </c>
      <c r="C63" s="134" t="s">
        <v>310</v>
      </c>
      <c r="D63" s="158" t="s">
        <v>103</v>
      </c>
      <c r="E63" s="158" t="s">
        <v>104</v>
      </c>
      <c r="F63" s="158" t="s">
        <v>107</v>
      </c>
      <c r="G63" s="158" t="s">
        <v>28</v>
      </c>
      <c r="H63" s="175">
        <v>56</v>
      </c>
      <c r="I63" s="175">
        <v>56</v>
      </c>
      <c r="J63" s="134"/>
      <c r="K63" s="134"/>
      <c r="L63" s="134"/>
      <c r="M63" s="134" t="s">
        <v>697</v>
      </c>
      <c r="N63"/>
      <c r="O63"/>
      <c r="P63"/>
    </row>
    <row r="64" spans="1:16" s="43" customFormat="1" ht="15" customHeight="1" x14ac:dyDescent="0.3">
      <c r="A64" s="156" t="s">
        <v>320</v>
      </c>
      <c r="B64" s="160" t="s">
        <v>125</v>
      </c>
      <c r="C64" s="157" t="s">
        <v>308</v>
      </c>
      <c r="D64" s="160" t="s">
        <v>103</v>
      </c>
      <c r="E64" s="160" t="s">
        <v>104</v>
      </c>
      <c r="F64" s="160" t="s">
        <v>107</v>
      </c>
      <c r="G64" s="160" t="s">
        <v>28</v>
      </c>
      <c r="H64" s="177">
        <v>34</v>
      </c>
      <c r="I64" s="177">
        <v>34</v>
      </c>
      <c r="J64" s="157"/>
      <c r="K64" s="157"/>
      <c r="L64" s="157"/>
      <c r="M64" s="157" t="s">
        <v>695</v>
      </c>
      <c r="N64"/>
      <c r="O64"/>
      <c r="P64"/>
    </row>
    <row r="65" spans="1:16" s="43" customFormat="1" ht="15" customHeight="1" x14ac:dyDescent="0.3">
      <c r="A65" s="153" t="s">
        <v>320</v>
      </c>
      <c r="B65" s="158" t="s">
        <v>126</v>
      </c>
      <c r="C65" s="134" t="s">
        <v>309</v>
      </c>
      <c r="D65" s="158" t="s">
        <v>103</v>
      </c>
      <c r="E65" s="158" t="s">
        <v>104</v>
      </c>
      <c r="F65" s="158" t="s">
        <v>107</v>
      </c>
      <c r="G65" s="158" t="s">
        <v>28</v>
      </c>
      <c r="H65" s="175">
        <v>40</v>
      </c>
      <c r="I65" s="175">
        <v>40</v>
      </c>
      <c r="J65" s="134"/>
      <c r="K65" s="134"/>
      <c r="L65" s="134"/>
      <c r="M65" s="134" t="s">
        <v>696</v>
      </c>
      <c r="N65"/>
      <c r="O65"/>
      <c r="P65"/>
    </row>
    <row r="66" spans="1:16" s="43" customFormat="1" ht="15" customHeight="1" x14ac:dyDescent="0.3">
      <c r="A66" s="156" t="s">
        <v>320</v>
      </c>
      <c r="B66" s="160" t="s">
        <v>127</v>
      </c>
      <c r="C66" s="157" t="s">
        <v>311</v>
      </c>
      <c r="D66" s="160" t="s">
        <v>103</v>
      </c>
      <c r="E66" s="160" t="s">
        <v>104</v>
      </c>
      <c r="F66" s="160" t="s">
        <v>107</v>
      </c>
      <c r="G66" s="160" t="s">
        <v>28</v>
      </c>
      <c r="H66" s="177">
        <v>15</v>
      </c>
      <c r="I66" s="177">
        <v>15</v>
      </c>
      <c r="J66" s="157"/>
      <c r="K66" s="157"/>
      <c r="L66" s="157"/>
      <c r="M66" s="157"/>
      <c r="N66"/>
      <c r="O66"/>
      <c r="P66"/>
    </row>
    <row r="67" spans="1:16" s="43" customFormat="1" ht="15" customHeight="1" x14ac:dyDescent="0.3">
      <c r="A67" s="153" t="s">
        <v>320</v>
      </c>
      <c r="B67" s="158" t="s">
        <v>129</v>
      </c>
      <c r="C67" s="134" t="s">
        <v>121</v>
      </c>
      <c r="D67" s="158" t="s">
        <v>103</v>
      </c>
      <c r="E67" s="158" t="s">
        <v>104</v>
      </c>
      <c r="F67" s="158" t="s">
        <v>107</v>
      </c>
      <c r="G67" s="158" t="s">
        <v>28</v>
      </c>
      <c r="H67" s="178">
        <v>145</v>
      </c>
      <c r="I67" s="178">
        <v>145</v>
      </c>
      <c r="J67" s="134"/>
      <c r="K67" s="134"/>
      <c r="L67" s="134"/>
      <c r="M67" s="134" t="s">
        <v>698</v>
      </c>
      <c r="N67"/>
      <c r="O67"/>
      <c r="P67"/>
    </row>
    <row r="68" spans="1:16" s="43" customFormat="1" ht="15" customHeight="1" x14ac:dyDescent="0.3">
      <c r="A68" s="143" t="s">
        <v>320</v>
      </c>
      <c r="B68" s="59" t="s">
        <v>131</v>
      </c>
      <c r="C68" s="63" t="s">
        <v>123</v>
      </c>
      <c r="D68" s="59" t="s">
        <v>103</v>
      </c>
      <c r="E68" s="59" t="s">
        <v>104</v>
      </c>
      <c r="F68" s="59" t="s">
        <v>107</v>
      </c>
      <c r="G68" s="59" t="s">
        <v>28</v>
      </c>
      <c r="H68" s="162">
        <v>0</v>
      </c>
      <c r="I68" s="162">
        <v>0</v>
      </c>
      <c r="J68" s="61"/>
      <c r="K68" s="61"/>
      <c r="L68" s="63"/>
      <c r="M68" s="157" t="s">
        <v>699</v>
      </c>
      <c r="N68"/>
      <c r="O68"/>
      <c r="P68"/>
    </row>
    <row r="69" spans="1:16" s="43" customFormat="1" ht="15" customHeight="1" x14ac:dyDescent="0.3">
      <c r="A69" s="154" t="s">
        <v>320</v>
      </c>
      <c r="B69" s="159" t="s">
        <v>133</v>
      </c>
      <c r="C69" s="155" t="s">
        <v>315</v>
      </c>
      <c r="D69" s="159" t="s">
        <v>103</v>
      </c>
      <c r="E69" s="159" t="s">
        <v>104</v>
      </c>
      <c r="F69" s="159" t="s">
        <v>107</v>
      </c>
      <c r="G69" s="159" t="s">
        <v>28</v>
      </c>
      <c r="H69" s="179">
        <v>150</v>
      </c>
      <c r="I69" s="179">
        <v>150</v>
      </c>
      <c r="J69" s="155"/>
      <c r="K69" s="155"/>
      <c r="L69" s="155"/>
      <c r="M69" s="155" t="s">
        <v>700</v>
      </c>
      <c r="N69"/>
      <c r="O69"/>
      <c r="P69"/>
    </row>
    <row r="70" spans="1:16" s="43" customFormat="1" ht="15" customHeight="1" x14ac:dyDescent="0.3">
      <c r="A70" s="143" t="s">
        <v>320</v>
      </c>
      <c r="B70" s="59" t="s">
        <v>134</v>
      </c>
      <c r="C70" s="63" t="s">
        <v>314</v>
      </c>
      <c r="D70" s="59" t="s">
        <v>103</v>
      </c>
      <c r="E70" s="59" t="s">
        <v>104</v>
      </c>
      <c r="F70" s="59" t="s">
        <v>107</v>
      </c>
      <c r="G70" s="59" t="s">
        <v>28</v>
      </c>
      <c r="H70" s="180">
        <v>160</v>
      </c>
      <c r="I70" s="180">
        <v>160</v>
      </c>
      <c r="J70" s="63"/>
      <c r="K70" s="63"/>
      <c r="L70" s="63"/>
      <c r="M70" s="63" t="s">
        <v>701</v>
      </c>
      <c r="N70"/>
      <c r="O70"/>
      <c r="P70"/>
    </row>
    <row r="71" spans="1:16" s="43" customFormat="1" ht="15" customHeight="1" x14ac:dyDescent="0.3">
      <c r="A71" s="151" t="s">
        <v>320</v>
      </c>
      <c r="B71" s="161" t="s">
        <v>136</v>
      </c>
      <c r="C71" s="130" t="s">
        <v>128</v>
      </c>
      <c r="D71" s="161" t="s">
        <v>103</v>
      </c>
      <c r="E71" s="161" t="s">
        <v>104</v>
      </c>
      <c r="F71" s="161" t="s">
        <v>107</v>
      </c>
      <c r="G71" s="161" t="s">
        <v>28</v>
      </c>
      <c r="H71" s="181">
        <v>22</v>
      </c>
      <c r="I71" s="181">
        <v>22</v>
      </c>
      <c r="J71" s="130"/>
      <c r="K71" s="130"/>
      <c r="L71" s="130"/>
      <c r="M71" s="130" t="s">
        <v>702</v>
      </c>
      <c r="N71"/>
      <c r="O71"/>
      <c r="P71"/>
    </row>
    <row r="72" spans="1:16" s="43" customFormat="1" ht="15" customHeight="1" x14ac:dyDescent="0.3">
      <c r="A72" s="151" t="s">
        <v>320</v>
      </c>
      <c r="B72" s="161" t="s">
        <v>138</v>
      </c>
      <c r="C72" s="130" t="s">
        <v>130</v>
      </c>
      <c r="D72" s="161" t="s">
        <v>103</v>
      </c>
      <c r="E72" s="161" t="s">
        <v>104</v>
      </c>
      <c r="F72" s="161" t="s">
        <v>107</v>
      </c>
      <c r="G72" s="161" t="s">
        <v>28</v>
      </c>
      <c r="H72" s="181">
        <v>50</v>
      </c>
      <c r="I72" s="181">
        <v>50</v>
      </c>
      <c r="J72" s="130"/>
      <c r="K72" s="130"/>
      <c r="L72" s="130"/>
      <c r="M72" s="130" t="s">
        <v>703</v>
      </c>
      <c r="N72"/>
      <c r="O72"/>
      <c r="P72"/>
    </row>
    <row r="73" spans="1:16" s="50" customFormat="1" ht="15" customHeight="1" x14ac:dyDescent="0.3">
      <c r="A73" s="146" t="s">
        <v>320</v>
      </c>
      <c r="B73" s="93" t="s">
        <v>140</v>
      </c>
      <c r="C73" s="92" t="s">
        <v>132</v>
      </c>
      <c r="D73" s="93" t="s">
        <v>103</v>
      </c>
      <c r="E73" s="93" t="s">
        <v>104</v>
      </c>
      <c r="F73" s="93" t="s">
        <v>107</v>
      </c>
      <c r="G73" s="93" t="s">
        <v>28</v>
      </c>
      <c r="H73" s="165">
        <v>5</v>
      </c>
      <c r="I73" s="165">
        <v>5</v>
      </c>
      <c r="J73" s="94"/>
      <c r="K73" s="94"/>
      <c r="L73" s="92"/>
      <c r="M73" s="92" t="s">
        <v>704</v>
      </c>
      <c r="N73"/>
      <c r="O73"/>
      <c r="P73"/>
    </row>
    <row r="74" spans="1:16" s="49" customFormat="1" ht="15" customHeight="1" x14ac:dyDescent="0.3">
      <c r="A74" s="145" t="s">
        <v>320</v>
      </c>
      <c r="B74" s="108" t="s">
        <v>141</v>
      </c>
      <c r="C74" s="107" t="s">
        <v>313</v>
      </c>
      <c r="D74" s="108" t="s">
        <v>103</v>
      </c>
      <c r="E74" s="108" t="s">
        <v>104</v>
      </c>
      <c r="F74" s="108" t="s">
        <v>107</v>
      </c>
      <c r="G74" s="108" t="s">
        <v>28</v>
      </c>
      <c r="H74" s="164">
        <v>20</v>
      </c>
      <c r="I74" s="164">
        <v>20</v>
      </c>
      <c r="J74" s="109"/>
      <c r="K74" s="109"/>
      <c r="L74" s="107"/>
      <c r="M74" s="109" t="s">
        <v>399</v>
      </c>
      <c r="N74"/>
      <c r="O74"/>
      <c r="P74"/>
    </row>
    <row r="75" spans="1:16" s="43" customFormat="1" ht="15" customHeight="1" x14ac:dyDescent="0.3">
      <c r="A75" s="148" t="s">
        <v>320</v>
      </c>
      <c r="B75" s="133" t="s">
        <v>143</v>
      </c>
      <c r="C75" s="92" t="s">
        <v>135</v>
      </c>
      <c r="D75" s="93" t="s">
        <v>103</v>
      </c>
      <c r="E75" s="93" t="s">
        <v>104</v>
      </c>
      <c r="F75" s="93" t="s">
        <v>107</v>
      </c>
      <c r="G75" s="93" t="s">
        <v>28</v>
      </c>
      <c r="H75" s="182">
        <v>100</v>
      </c>
      <c r="I75" s="182">
        <v>100</v>
      </c>
      <c r="J75" s="92"/>
      <c r="K75" s="92"/>
      <c r="L75" s="92"/>
      <c r="M75" s="92" t="s">
        <v>705</v>
      </c>
      <c r="N75"/>
      <c r="O75"/>
      <c r="P75"/>
    </row>
    <row r="76" spans="1:16" s="43" customFormat="1" ht="15" customHeight="1" x14ac:dyDescent="0.3">
      <c r="A76" s="148" t="s">
        <v>320</v>
      </c>
      <c r="B76" s="133" t="s">
        <v>144</v>
      </c>
      <c r="C76" s="63" t="s">
        <v>137</v>
      </c>
      <c r="D76" s="59" t="s">
        <v>103</v>
      </c>
      <c r="E76" s="59" t="s">
        <v>104</v>
      </c>
      <c r="F76" s="59" t="s">
        <v>107</v>
      </c>
      <c r="G76" s="59" t="s">
        <v>28</v>
      </c>
      <c r="H76" s="180">
        <v>125</v>
      </c>
      <c r="I76" s="180">
        <v>125</v>
      </c>
      <c r="J76" s="63"/>
      <c r="K76" s="63"/>
      <c r="L76" s="63"/>
      <c r="M76" s="63" t="s">
        <v>706</v>
      </c>
      <c r="N76"/>
      <c r="O76"/>
      <c r="P76"/>
    </row>
    <row r="77" spans="1:16" s="43" customFormat="1" ht="15" customHeight="1" x14ac:dyDescent="0.3">
      <c r="A77" s="148" t="s">
        <v>320</v>
      </c>
      <c r="B77" s="133" t="s">
        <v>145</v>
      </c>
      <c r="C77" s="63" t="s">
        <v>139</v>
      </c>
      <c r="D77" s="59" t="s">
        <v>103</v>
      </c>
      <c r="E77" s="59" t="s">
        <v>104</v>
      </c>
      <c r="F77" s="59" t="s">
        <v>107</v>
      </c>
      <c r="G77" s="59" t="s">
        <v>28</v>
      </c>
      <c r="H77" s="180">
        <v>102</v>
      </c>
      <c r="I77" s="180">
        <v>102</v>
      </c>
      <c r="J77" s="63"/>
      <c r="K77" s="63"/>
      <c r="L77" s="63"/>
      <c r="M77" s="63"/>
      <c r="N77"/>
      <c r="O77"/>
      <c r="P77"/>
    </row>
    <row r="78" spans="1:16" s="43" customFormat="1" ht="15" customHeight="1" x14ac:dyDescent="0.3">
      <c r="A78" s="148" t="s">
        <v>320</v>
      </c>
      <c r="B78" s="133" t="s">
        <v>147</v>
      </c>
      <c r="C78" s="63" t="s">
        <v>316</v>
      </c>
      <c r="D78" s="59" t="s">
        <v>103</v>
      </c>
      <c r="E78" s="59" t="s">
        <v>104</v>
      </c>
      <c r="F78" s="59" t="s">
        <v>107</v>
      </c>
      <c r="G78" s="59" t="s">
        <v>28</v>
      </c>
      <c r="H78" s="180">
        <v>399</v>
      </c>
      <c r="I78" s="180">
        <v>399</v>
      </c>
      <c r="J78" s="63"/>
      <c r="K78" s="63"/>
      <c r="L78" s="63"/>
      <c r="M78" s="63" t="s">
        <v>707</v>
      </c>
      <c r="N78"/>
      <c r="O78"/>
      <c r="P78"/>
    </row>
    <row r="79" spans="1:16" s="52" customFormat="1" ht="15" customHeight="1" x14ac:dyDescent="0.3">
      <c r="A79" s="143" t="s">
        <v>320</v>
      </c>
      <c r="B79" s="59" t="s">
        <v>148</v>
      </c>
      <c r="C79" s="63" t="s">
        <v>142</v>
      </c>
      <c r="D79" s="59" t="s">
        <v>103</v>
      </c>
      <c r="E79" s="59" t="s">
        <v>104</v>
      </c>
      <c r="F79" s="59" t="s">
        <v>107</v>
      </c>
      <c r="G79" s="59" t="s">
        <v>28</v>
      </c>
      <c r="H79" s="162">
        <v>1000</v>
      </c>
      <c r="I79" s="162">
        <v>1000</v>
      </c>
      <c r="J79" s="61"/>
      <c r="K79" s="61"/>
      <c r="L79" s="63"/>
      <c r="M79" s="61" t="s">
        <v>761</v>
      </c>
      <c r="N79"/>
      <c r="O79"/>
      <c r="P79"/>
    </row>
    <row r="80" spans="1:16" s="43" customFormat="1" ht="15" customHeight="1" x14ac:dyDescent="0.3">
      <c r="A80" s="148" t="s">
        <v>320</v>
      </c>
      <c r="B80" s="133" t="s">
        <v>149</v>
      </c>
      <c r="C80" s="63" t="s">
        <v>319</v>
      </c>
      <c r="D80" s="59" t="s">
        <v>103</v>
      </c>
      <c r="E80" s="59" t="s">
        <v>104</v>
      </c>
      <c r="F80" s="59" t="s">
        <v>107</v>
      </c>
      <c r="G80" s="59" t="s">
        <v>28</v>
      </c>
      <c r="H80" s="180">
        <v>1000</v>
      </c>
      <c r="I80" s="180">
        <v>1000</v>
      </c>
      <c r="J80" s="63"/>
      <c r="K80" s="63"/>
      <c r="L80" s="63"/>
      <c r="M80" s="63" t="s">
        <v>708</v>
      </c>
      <c r="N80"/>
      <c r="O80"/>
      <c r="P80"/>
    </row>
    <row r="81" spans="1:16" s="43" customFormat="1" ht="15" customHeight="1" x14ac:dyDescent="0.3">
      <c r="A81" s="148" t="s">
        <v>320</v>
      </c>
      <c r="B81" s="133" t="s">
        <v>150</v>
      </c>
      <c r="C81" s="63" t="s">
        <v>318</v>
      </c>
      <c r="D81" s="59" t="s">
        <v>103</v>
      </c>
      <c r="E81" s="59" t="s">
        <v>104</v>
      </c>
      <c r="F81" s="59" t="s">
        <v>107</v>
      </c>
      <c r="G81" s="59" t="s">
        <v>28</v>
      </c>
      <c r="H81" s="180">
        <v>20</v>
      </c>
      <c r="I81" s="180">
        <v>20</v>
      </c>
      <c r="J81" s="63"/>
      <c r="K81" s="63"/>
      <c r="L81" s="63"/>
      <c r="M81" s="63" t="s">
        <v>709</v>
      </c>
      <c r="N81"/>
      <c r="O81"/>
      <c r="P81"/>
    </row>
    <row r="82" spans="1:16" s="43" customFormat="1" ht="15" customHeight="1" x14ac:dyDescent="0.3">
      <c r="A82" s="148" t="s">
        <v>320</v>
      </c>
      <c r="B82" s="133" t="s">
        <v>151</v>
      </c>
      <c r="C82" s="155" t="s">
        <v>146</v>
      </c>
      <c r="D82" s="159" t="s">
        <v>103</v>
      </c>
      <c r="E82" s="159" t="s">
        <v>104</v>
      </c>
      <c r="F82" s="159" t="s">
        <v>107</v>
      </c>
      <c r="G82" s="159" t="s">
        <v>28</v>
      </c>
      <c r="H82" s="179">
        <v>150</v>
      </c>
      <c r="I82" s="179">
        <v>150</v>
      </c>
      <c r="J82" s="155"/>
      <c r="K82" s="155"/>
      <c r="L82" s="155"/>
      <c r="M82" s="155"/>
      <c r="N82"/>
      <c r="O82"/>
      <c r="P82"/>
    </row>
    <row r="83" spans="1:16" s="43" customFormat="1" ht="15" customHeight="1" x14ac:dyDescent="0.3">
      <c r="A83" s="148" t="s">
        <v>320</v>
      </c>
      <c r="B83" s="133" t="s">
        <v>153</v>
      </c>
      <c r="C83" s="63" t="s">
        <v>317</v>
      </c>
      <c r="D83" s="59" t="s">
        <v>103</v>
      </c>
      <c r="E83" s="59" t="s">
        <v>104</v>
      </c>
      <c r="F83" s="59" t="s">
        <v>107</v>
      </c>
      <c r="G83" s="59" t="s">
        <v>28</v>
      </c>
      <c r="H83" s="180">
        <v>50</v>
      </c>
      <c r="I83" s="180">
        <v>50</v>
      </c>
      <c r="J83" s="63"/>
      <c r="K83" s="63"/>
      <c r="L83" s="63"/>
      <c r="M83" s="63" t="s">
        <v>710</v>
      </c>
      <c r="N83"/>
      <c r="O83"/>
      <c r="P83"/>
    </row>
    <row r="84" spans="1:16" s="43" customFormat="1" ht="15" customHeight="1" x14ac:dyDescent="0.3">
      <c r="A84" s="148" t="s">
        <v>320</v>
      </c>
      <c r="B84" s="133" t="s">
        <v>155</v>
      </c>
      <c r="C84" s="92" t="s">
        <v>323</v>
      </c>
      <c r="D84" s="93" t="s">
        <v>103</v>
      </c>
      <c r="E84" s="93" t="s">
        <v>104</v>
      </c>
      <c r="F84" s="93" t="s">
        <v>107</v>
      </c>
      <c r="G84" s="93" t="s">
        <v>28</v>
      </c>
      <c r="H84" s="182">
        <v>67</v>
      </c>
      <c r="I84" s="182">
        <v>67</v>
      </c>
      <c r="J84" s="92"/>
      <c r="K84" s="92"/>
      <c r="L84" s="92"/>
      <c r="M84" s="92" t="s">
        <v>711</v>
      </c>
      <c r="N84"/>
      <c r="O84"/>
      <c r="P84"/>
    </row>
    <row r="85" spans="1:16" s="45" customFormat="1" ht="15" customHeight="1" x14ac:dyDescent="0.3">
      <c r="A85" s="143" t="s">
        <v>320</v>
      </c>
      <c r="B85" s="59" t="s">
        <v>156</v>
      </c>
      <c r="C85" s="63" t="s">
        <v>321</v>
      </c>
      <c r="D85" s="59" t="s">
        <v>103</v>
      </c>
      <c r="E85" s="59" t="s">
        <v>104</v>
      </c>
      <c r="F85" s="59" t="s">
        <v>107</v>
      </c>
      <c r="G85" s="59" t="s">
        <v>28</v>
      </c>
      <c r="H85" s="162">
        <v>325</v>
      </c>
      <c r="I85" s="162">
        <v>325</v>
      </c>
      <c r="J85" s="61"/>
      <c r="K85" s="61"/>
      <c r="L85" s="63"/>
      <c r="M85" s="61" t="s">
        <v>400</v>
      </c>
      <c r="N85"/>
      <c r="O85"/>
      <c r="P85"/>
    </row>
    <row r="86" spans="1:16" s="45" customFormat="1" ht="15" customHeight="1" x14ac:dyDescent="0.3">
      <c r="A86" s="143" t="s">
        <v>320</v>
      </c>
      <c r="B86" s="59" t="s">
        <v>158</v>
      </c>
      <c r="C86" s="63" t="s">
        <v>322</v>
      </c>
      <c r="D86" s="59" t="s">
        <v>103</v>
      </c>
      <c r="E86" s="59" t="s">
        <v>104</v>
      </c>
      <c r="F86" s="59" t="s">
        <v>107</v>
      </c>
      <c r="G86" s="59" t="s">
        <v>28</v>
      </c>
      <c r="H86" s="162">
        <v>280</v>
      </c>
      <c r="I86" s="162">
        <v>280</v>
      </c>
      <c r="J86" s="61"/>
      <c r="K86" s="61"/>
      <c r="L86" s="63"/>
      <c r="M86" s="61" t="s">
        <v>400</v>
      </c>
      <c r="N86"/>
      <c r="O86"/>
      <c r="P86"/>
    </row>
    <row r="87" spans="1:16" s="43" customFormat="1" ht="15" customHeight="1" x14ac:dyDescent="0.3">
      <c r="A87" s="148" t="s">
        <v>320</v>
      </c>
      <c r="B87" s="133" t="s">
        <v>160</v>
      </c>
      <c r="C87" s="92" t="s">
        <v>152</v>
      </c>
      <c r="D87" s="93" t="s">
        <v>103</v>
      </c>
      <c r="E87" s="93" t="s">
        <v>104</v>
      </c>
      <c r="F87" s="93" t="s">
        <v>107</v>
      </c>
      <c r="G87" s="93" t="s">
        <v>28</v>
      </c>
      <c r="H87" s="182">
        <v>50</v>
      </c>
      <c r="I87" s="182">
        <v>50</v>
      </c>
      <c r="J87" s="92"/>
      <c r="K87" s="92"/>
      <c r="L87" s="92"/>
      <c r="M87" s="92" t="s">
        <v>712</v>
      </c>
      <c r="N87"/>
      <c r="O87"/>
      <c r="P87"/>
    </row>
    <row r="88" spans="1:16" s="43" customFormat="1" ht="15" customHeight="1" x14ac:dyDescent="0.3">
      <c r="A88" s="148" t="s">
        <v>320</v>
      </c>
      <c r="B88" s="133" t="s">
        <v>161</v>
      </c>
      <c r="C88" s="63" t="s">
        <v>154</v>
      </c>
      <c r="D88" s="59" t="s">
        <v>103</v>
      </c>
      <c r="E88" s="59" t="s">
        <v>104</v>
      </c>
      <c r="F88" s="59" t="s">
        <v>107</v>
      </c>
      <c r="G88" s="59" t="s">
        <v>28</v>
      </c>
      <c r="H88" s="180">
        <v>4</v>
      </c>
      <c r="I88" s="180">
        <v>4</v>
      </c>
      <c r="J88" s="63"/>
      <c r="K88" s="63"/>
      <c r="L88" s="63"/>
      <c r="M88" s="63"/>
      <c r="N88"/>
      <c r="O88"/>
      <c r="P88"/>
    </row>
    <row r="89" spans="1:16" s="43" customFormat="1" ht="15" customHeight="1" x14ac:dyDescent="0.3">
      <c r="A89" s="148" t="s">
        <v>320</v>
      </c>
      <c r="B89" s="133" t="s">
        <v>163</v>
      </c>
      <c r="C89" s="107" t="s">
        <v>360</v>
      </c>
      <c r="D89" s="108" t="s">
        <v>103</v>
      </c>
      <c r="E89" s="108" t="s">
        <v>104</v>
      </c>
      <c r="F89" s="108" t="s">
        <v>107</v>
      </c>
      <c r="G89" s="108" t="s">
        <v>28</v>
      </c>
      <c r="H89" s="183">
        <v>340</v>
      </c>
      <c r="I89" s="183">
        <v>340</v>
      </c>
      <c r="J89" s="107"/>
      <c r="K89" s="107"/>
      <c r="L89" s="107"/>
      <c r="M89" s="107" t="s">
        <v>447</v>
      </c>
      <c r="N89"/>
      <c r="O89"/>
      <c r="P89"/>
    </row>
    <row r="90" spans="1:16" s="43" customFormat="1" ht="15" customHeight="1" x14ac:dyDescent="0.3">
      <c r="A90" s="148" t="s">
        <v>320</v>
      </c>
      <c r="B90" s="133" t="s">
        <v>164</v>
      </c>
      <c r="C90" s="92" t="s">
        <v>157</v>
      </c>
      <c r="D90" s="93" t="s">
        <v>103</v>
      </c>
      <c r="E90" s="93" t="s">
        <v>104</v>
      </c>
      <c r="F90" s="93" t="s">
        <v>107</v>
      </c>
      <c r="G90" s="93" t="s">
        <v>28</v>
      </c>
      <c r="H90" s="182">
        <v>80</v>
      </c>
      <c r="I90" s="182">
        <v>80</v>
      </c>
      <c r="J90" s="92"/>
      <c r="K90" s="92"/>
      <c r="L90" s="92"/>
      <c r="M90" s="92" t="s">
        <v>713</v>
      </c>
      <c r="N90"/>
      <c r="O90"/>
      <c r="P90"/>
    </row>
    <row r="91" spans="1:16" s="43" customFormat="1" ht="15" customHeight="1" x14ac:dyDescent="0.3">
      <c r="A91" s="148" t="s">
        <v>320</v>
      </c>
      <c r="B91" s="133" t="s">
        <v>166</v>
      </c>
      <c r="C91" s="92" t="s">
        <v>159</v>
      </c>
      <c r="D91" s="93" t="s">
        <v>103</v>
      </c>
      <c r="E91" s="93" t="s">
        <v>104</v>
      </c>
      <c r="F91" s="93" t="s">
        <v>107</v>
      </c>
      <c r="G91" s="93" t="s">
        <v>28</v>
      </c>
      <c r="H91" s="182">
        <v>12</v>
      </c>
      <c r="I91" s="182">
        <v>12</v>
      </c>
      <c r="J91" s="92"/>
      <c r="K91" s="92"/>
      <c r="L91" s="92"/>
      <c r="M91" s="92"/>
      <c r="N91"/>
      <c r="O91"/>
      <c r="P91"/>
    </row>
    <row r="92" spans="1:16" s="49" customFormat="1" ht="15" customHeight="1" x14ac:dyDescent="0.3">
      <c r="A92" s="145" t="s">
        <v>320</v>
      </c>
      <c r="B92" s="108" t="s">
        <v>168</v>
      </c>
      <c r="C92" s="107" t="s">
        <v>324</v>
      </c>
      <c r="D92" s="108" t="s">
        <v>103</v>
      </c>
      <c r="E92" s="108" t="s">
        <v>104</v>
      </c>
      <c r="F92" s="108" t="s">
        <v>107</v>
      </c>
      <c r="G92" s="108" t="s">
        <v>28</v>
      </c>
      <c r="H92" s="164">
        <v>140</v>
      </c>
      <c r="I92" s="164">
        <v>140</v>
      </c>
      <c r="J92" s="109"/>
      <c r="K92" s="109"/>
      <c r="L92" s="107"/>
      <c r="M92" s="109" t="s">
        <v>401</v>
      </c>
      <c r="N92"/>
      <c r="O92"/>
      <c r="P92"/>
    </row>
    <row r="93" spans="1:16" s="43" customFormat="1" ht="15" customHeight="1" x14ac:dyDescent="0.3">
      <c r="A93" s="148" t="s">
        <v>320</v>
      </c>
      <c r="B93" s="133" t="s">
        <v>172</v>
      </c>
      <c r="C93" s="92" t="s">
        <v>162</v>
      </c>
      <c r="D93" s="93" t="s">
        <v>103</v>
      </c>
      <c r="E93" s="93" t="s">
        <v>104</v>
      </c>
      <c r="F93" s="93" t="s">
        <v>107</v>
      </c>
      <c r="G93" s="93" t="s">
        <v>28</v>
      </c>
      <c r="H93" s="182">
        <v>93</v>
      </c>
      <c r="I93" s="182">
        <v>93</v>
      </c>
      <c r="J93" s="92"/>
      <c r="K93" s="92"/>
      <c r="L93" s="92"/>
      <c r="M93" s="92" t="s">
        <v>714</v>
      </c>
      <c r="N93"/>
      <c r="O93"/>
      <c r="P93"/>
    </row>
    <row r="94" spans="1:16" s="43" customFormat="1" ht="15" customHeight="1" x14ac:dyDescent="0.3">
      <c r="A94" s="148" t="s">
        <v>320</v>
      </c>
      <c r="B94" s="133" t="s">
        <v>176</v>
      </c>
      <c r="C94" s="92" t="s">
        <v>329</v>
      </c>
      <c r="D94" s="93" t="s">
        <v>103</v>
      </c>
      <c r="E94" s="93" t="s">
        <v>104</v>
      </c>
      <c r="F94" s="93" t="s">
        <v>107</v>
      </c>
      <c r="G94" s="93" t="s">
        <v>28</v>
      </c>
      <c r="H94" s="182">
        <v>274</v>
      </c>
      <c r="I94" s="182">
        <v>274</v>
      </c>
      <c r="J94" s="92"/>
      <c r="K94" s="92"/>
      <c r="L94" s="92"/>
      <c r="M94" s="92" t="s">
        <v>715</v>
      </c>
      <c r="N94"/>
      <c r="O94"/>
      <c r="P94"/>
    </row>
    <row r="95" spans="1:16" ht="15" customHeight="1" x14ac:dyDescent="0.3">
      <c r="A95" s="143" t="s">
        <v>320</v>
      </c>
      <c r="B95" s="59" t="s">
        <v>178</v>
      </c>
      <c r="C95" s="63" t="s">
        <v>325</v>
      </c>
      <c r="D95" s="59" t="s">
        <v>103</v>
      </c>
      <c r="E95" s="59" t="s">
        <v>104</v>
      </c>
      <c r="F95" s="59" t="s">
        <v>107</v>
      </c>
      <c r="G95" s="59" t="s">
        <v>28</v>
      </c>
      <c r="H95" s="162">
        <v>180</v>
      </c>
      <c r="I95" s="162">
        <v>180</v>
      </c>
      <c r="J95" s="61"/>
      <c r="K95" s="61"/>
      <c r="L95" s="63"/>
      <c r="M95" s="63" t="s">
        <v>760</v>
      </c>
    </row>
    <row r="96" spans="1:16" s="43" customFormat="1" ht="15" customHeight="1" x14ac:dyDescent="0.3">
      <c r="A96" s="148" t="s">
        <v>320</v>
      </c>
      <c r="B96" s="133" t="s">
        <v>179</v>
      </c>
      <c r="C96" s="92" t="s">
        <v>165</v>
      </c>
      <c r="D96" s="93" t="s">
        <v>103</v>
      </c>
      <c r="E96" s="93" t="s">
        <v>104</v>
      </c>
      <c r="F96" s="93" t="s">
        <v>107</v>
      </c>
      <c r="G96" s="93" t="s">
        <v>28</v>
      </c>
      <c r="H96" s="182">
        <v>100</v>
      </c>
      <c r="I96" s="182">
        <v>100</v>
      </c>
      <c r="J96" s="92"/>
      <c r="K96" s="92"/>
      <c r="L96" s="92"/>
      <c r="M96" s="92" t="s">
        <v>716</v>
      </c>
      <c r="N96"/>
      <c r="O96"/>
      <c r="P96"/>
    </row>
    <row r="97" spans="1:16" s="43" customFormat="1" ht="15" customHeight="1" x14ac:dyDescent="0.3">
      <c r="A97" s="148" t="s">
        <v>320</v>
      </c>
      <c r="B97" s="133" t="s">
        <v>181</v>
      </c>
      <c r="C97" s="92" t="s">
        <v>167</v>
      </c>
      <c r="D97" s="93" t="s">
        <v>103</v>
      </c>
      <c r="E97" s="93" t="s">
        <v>104</v>
      </c>
      <c r="F97" s="93" t="s">
        <v>107</v>
      </c>
      <c r="G97" s="93" t="s">
        <v>28</v>
      </c>
      <c r="H97" s="182">
        <v>200</v>
      </c>
      <c r="I97" s="182">
        <v>200</v>
      </c>
      <c r="J97" s="92"/>
      <c r="K97" s="92"/>
      <c r="L97" s="92"/>
      <c r="M97" s="92"/>
      <c r="N97"/>
      <c r="O97"/>
      <c r="P97"/>
    </row>
    <row r="98" spans="1:16" s="51" customFormat="1" ht="15" customHeight="1" x14ac:dyDescent="0.3">
      <c r="A98" s="149" t="s">
        <v>320</v>
      </c>
      <c r="B98" s="111" t="s">
        <v>183</v>
      </c>
      <c r="C98" s="110" t="s">
        <v>169</v>
      </c>
      <c r="D98" s="111" t="s">
        <v>103</v>
      </c>
      <c r="E98" s="111" t="s">
        <v>170</v>
      </c>
      <c r="F98" s="111" t="s">
        <v>171</v>
      </c>
      <c r="G98" s="111" t="s">
        <v>63</v>
      </c>
      <c r="H98" s="168">
        <v>0</v>
      </c>
      <c r="I98" s="168">
        <v>0</v>
      </c>
      <c r="J98" s="112"/>
      <c r="K98" s="112"/>
      <c r="L98" s="110"/>
      <c r="M98" s="110"/>
      <c r="N98"/>
      <c r="O98"/>
      <c r="P98"/>
    </row>
    <row r="99" spans="1:16" ht="15" customHeight="1" x14ac:dyDescent="0.3">
      <c r="A99" s="147" t="s">
        <v>320</v>
      </c>
      <c r="B99" s="24" t="s">
        <v>184</v>
      </c>
      <c r="C99" s="65" t="s">
        <v>173</v>
      </c>
      <c r="D99" s="24" t="s">
        <v>103</v>
      </c>
      <c r="E99" s="24" t="s">
        <v>174</v>
      </c>
      <c r="F99" s="24" t="s">
        <v>175</v>
      </c>
      <c r="G99" s="24" t="s">
        <v>39</v>
      </c>
      <c r="H99" s="166">
        <v>164</v>
      </c>
      <c r="I99" s="166">
        <v>164</v>
      </c>
      <c r="J99" s="66"/>
      <c r="K99" s="66"/>
      <c r="L99" s="65"/>
      <c r="M99" s="65"/>
    </row>
    <row r="100" spans="1:16" s="50" customFormat="1" ht="15" customHeight="1" x14ac:dyDescent="0.3">
      <c r="A100" s="146" t="s">
        <v>320</v>
      </c>
      <c r="B100" s="93" t="s">
        <v>188</v>
      </c>
      <c r="C100" s="92" t="s">
        <v>402</v>
      </c>
      <c r="D100" s="93" t="s">
        <v>103</v>
      </c>
      <c r="E100" s="93" t="s">
        <v>174</v>
      </c>
      <c r="F100" s="93" t="s">
        <v>177</v>
      </c>
      <c r="G100" s="93" t="s">
        <v>28</v>
      </c>
      <c r="H100" s="165">
        <v>750</v>
      </c>
      <c r="I100" s="165">
        <v>750</v>
      </c>
      <c r="J100" s="94"/>
      <c r="K100" s="94"/>
      <c r="L100" s="92"/>
      <c r="M100" s="94" t="s">
        <v>403</v>
      </c>
      <c r="N100"/>
      <c r="O100"/>
      <c r="P100"/>
    </row>
    <row r="101" spans="1:16" s="51" customFormat="1" ht="15" customHeight="1" x14ac:dyDescent="0.3">
      <c r="A101" s="149" t="s">
        <v>320</v>
      </c>
      <c r="B101" s="111" t="s">
        <v>190</v>
      </c>
      <c r="C101" s="110" t="s">
        <v>326</v>
      </c>
      <c r="D101" s="111" t="s">
        <v>103</v>
      </c>
      <c r="E101" s="111" t="s">
        <v>174</v>
      </c>
      <c r="F101" s="111" t="s">
        <v>177</v>
      </c>
      <c r="G101" s="111" t="s">
        <v>28</v>
      </c>
      <c r="H101" s="168">
        <v>100</v>
      </c>
      <c r="I101" s="168">
        <v>100</v>
      </c>
      <c r="J101" s="112"/>
      <c r="K101" s="112"/>
      <c r="L101" s="110"/>
      <c r="M101" s="112" t="s">
        <v>404</v>
      </c>
      <c r="N101"/>
      <c r="O101"/>
      <c r="P101"/>
    </row>
    <row r="102" spans="1:16" s="46" customFormat="1" ht="15" customHeight="1" x14ac:dyDescent="0.3">
      <c r="A102" s="150" t="s">
        <v>320</v>
      </c>
      <c r="B102" s="91" t="s">
        <v>192</v>
      </c>
      <c r="C102" s="113" t="s">
        <v>180</v>
      </c>
      <c r="D102" s="91" t="s">
        <v>103</v>
      </c>
      <c r="E102" s="91" t="s">
        <v>174</v>
      </c>
      <c r="F102" s="91" t="s">
        <v>177</v>
      </c>
      <c r="G102" s="91" t="s">
        <v>28</v>
      </c>
      <c r="H102" s="169">
        <v>0</v>
      </c>
      <c r="I102" s="169">
        <v>0</v>
      </c>
      <c r="J102" s="114"/>
      <c r="K102" s="114"/>
      <c r="L102" s="113"/>
      <c r="M102" s="114" t="s">
        <v>405</v>
      </c>
      <c r="N102"/>
      <c r="O102"/>
      <c r="P102"/>
    </row>
    <row r="103" spans="1:16" s="52" customFormat="1" ht="15" customHeight="1" x14ac:dyDescent="0.3">
      <c r="A103" s="143" t="s">
        <v>320</v>
      </c>
      <c r="B103" s="59" t="s">
        <v>194</v>
      </c>
      <c r="C103" s="63" t="s">
        <v>182</v>
      </c>
      <c r="D103" s="59" t="s">
        <v>103</v>
      </c>
      <c r="E103" s="59" t="s">
        <v>174</v>
      </c>
      <c r="F103" s="59" t="s">
        <v>177</v>
      </c>
      <c r="G103" s="59" t="s">
        <v>28</v>
      </c>
      <c r="H103" s="162">
        <v>500</v>
      </c>
      <c r="I103" s="162">
        <v>500</v>
      </c>
      <c r="J103" s="61"/>
      <c r="K103" s="61"/>
      <c r="L103" s="63"/>
      <c r="M103" s="61" t="s">
        <v>406</v>
      </c>
      <c r="N103"/>
      <c r="O103"/>
      <c r="P103"/>
    </row>
    <row r="104" spans="1:16" s="50" customFormat="1" ht="15" customHeight="1" x14ac:dyDescent="0.3">
      <c r="A104" s="146" t="s">
        <v>320</v>
      </c>
      <c r="B104" s="93" t="s">
        <v>196</v>
      </c>
      <c r="C104" s="92" t="s">
        <v>327</v>
      </c>
      <c r="D104" s="93" t="s">
        <v>103</v>
      </c>
      <c r="E104" s="93" t="s">
        <v>174</v>
      </c>
      <c r="F104" s="93" t="s">
        <v>177</v>
      </c>
      <c r="G104" s="93" t="s">
        <v>28</v>
      </c>
      <c r="H104" s="165">
        <v>196</v>
      </c>
      <c r="I104" s="165">
        <v>196</v>
      </c>
      <c r="J104" s="94"/>
      <c r="K104" s="94"/>
      <c r="L104" s="92"/>
      <c r="M104" s="92"/>
      <c r="N104"/>
      <c r="O104"/>
      <c r="P104"/>
    </row>
    <row r="105" spans="1:16" ht="15" customHeight="1" x14ac:dyDescent="0.3">
      <c r="A105" s="147" t="s">
        <v>320</v>
      </c>
      <c r="B105" s="24" t="s">
        <v>201</v>
      </c>
      <c r="C105" s="65" t="s">
        <v>185</v>
      </c>
      <c r="D105" s="24" t="s">
        <v>103</v>
      </c>
      <c r="E105" s="24" t="s">
        <v>186</v>
      </c>
      <c r="F105" s="24" t="s">
        <v>187</v>
      </c>
      <c r="G105" s="24" t="s">
        <v>26</v>
      </c>
      <c r="H105" s="166">
        <v>900</v>
      </c>
      <c r="I105" s="166">
        <v>900</v>
      </c>
      <c r="J105" s="66"/>
      <c r="K105" s="66"/>
      <c r="L105" s="65"/>
      <c r="M105" s="65"/>
    </row>
    <row r="106" spans="1:16" ht="15" customHeight="1" x14ac:dyDescent="0.3">
      <c r="A106" s="147" t="s">
        <v>320</v>
      </c>
      <c r="B106" s="24" t="s">
        <v>204</v>
      </c>
      <c r="C106" s="65" t="s">
        <v>189</v>
      </c>
      <c r="D106" s="24" t="s">
        <v>103</v>
      </c>
      <c r="E106" s="24" t="s">
        <v>186</v>
      </c>
      <c r="F106" s="24" t="s">
        <v>187</v>
      </c>
      <c r="G106" s="24" t="s">
        <v>26</v>
      </c>
      <c r="H106" s="166">
        <v>23</v>
      </c>
      <c r="I106" s="166">
        <v>23</v>
      </c>
      <c r="J106" s="66"/>
      <c r="K106" s="66"/>
      <c r="L106" s="65"/>
      <c r="M106" s="65"/>
    </row>
    <row r="107" spans="1:16" ht="15" customHeight="1" x14ac:dyDescent="0.3">
      <c r="A107" s="147" t="s">
        <v>320</v>
      </c>
      <c r="B107" s="24" t="s">
        <v>206</v>
      </c>
      <c r="C107" s="65" t="s">
        <v>191</v>
      </c>
      <c r="D107" s="24" t="s">
        <v>103</v>
      </c>
      <c r="E107" s="24" t="s">
        <v>186</v>
      </c>
      <c r="F107" s="24" t="s">
        <v>187</v>
      </c>
      <c r="G107" s="24" t="s">
        <v>26</v>
      </c>
      <c r="H107" s="166">
        <v>165</v>
      </c>
      <c r="I107" s="166">
        <v>165</v>
      </c>
      <c r="J107" s="66"/>
      <c r="K107" s="66"/>
      <c r="L107" s="65"/>
      <c r="M107" s="65"/>
    </row>
    <row r="108" spans="1:16" s="50" customFormat="1" ht="15" customHeight="1" x14ac:dyDescent="0.3">
      <c r="A108" s="146" t="s">
        <v>320</v>
      </c>
      <c r="B108" s="93" t="s">
        <v>208</v>
      </c>
      <c r="C108" s="92" t="s">
        <v>358</v>
      </c>
      <c r="D108" s="93" t="s">
        <v>103</v>
      </c>
      <c r="E108" s="93" t="s">
        <v>186</v>
      </c>
      <c r="F108" s="93" t="s">
        <v>193</v>
      </c>
      <c r="G108" s="93" t="s">
        <v>28</v>
      </c>
      <c r="H108" s="165">
        <v>30</v>
      </c>
      <c r="I108" s="165">
        <v>30</v>
      </c>
      <c r="J108" s="94"/>
      <c r="K108" s="94"/>
      <c r="L108" s="92"/>
      <c r="M108" s="94" t="s">
        <v>407</v>
      </c>
      <c r="N108"/>
      <c r="O108"/>
      <c r="P108"/>
    </row>
    <row r="109" spans="1:16" s="44" customFormat="1" ht="15" customHeight="1" x14ac:dyDescent="0.3">
      <c r="A109" s="143" t="s">
        <v>320</v>
      </c>
      <c r="B109" s="63" t="s">
        <v>210</v>
      </c>
      <c r="C109" s="63" t="s">
        <v>582</v>
      </c>
      <c r="D109" s="59" t="s">
        <v>103</v>
      </c>
      <c r="E109" s="59" t="s">
        <v>186</v>
      </c>
      <c r="F109" s="59" t="s">
        <v>195</v>
      </c>
      <c r="G109" s="59" t="s">
        <v>28</v>
      </c>
      <c r="H109" s="180">
        <v>200</v>
      </c>
      <c r="I109" s="180">
        <v>200</v>
      </c>
      <c r="J109" s="63"/>
      <c r="K109" s="63"/>
      <c r="L109" s="63"/>
      <c r="M109" s="63" t="s">
        <v>583</v>
      </c>
      <c r="N109" s="1"/>
      <c r="O109" s="64"/>
      <c r="P109" s="64"/>
    </row>
    <row r="110" spans="1:16" s="50" customFormat="1" ht="15" customHeight="1" x14ac:dyDescent="0.3">
      <c r="A110" s="146" t="s">
        <v>320</v>
      </c>
      <c r="B110" s="93" t="s">
        <v>212</v>
      </c>
      <c r="C110" s="134" t="s">
        <v>197</v>
      </c>
      <c r="D110" s="93" t="s">
        <v>198</v>
      </c>
      <c r="E110" s="93" t="s">
        <v>199</v>
      </c>
      <c r="F110" s="93" t="s">
        <v>200</v>
      </c>
      <c r="G110" s="93" t="s">
        <v>28</v>
      </c>
      <c r="H110" s="165">
        <v>1850</v>
      </c>
      <c r="I110" s="165">
        <v>1850</v>
      </c>
      <c r="J110" s="94"/>
      <c r="K110" s="94"/>
      <c r="L110" s="92"/>
      <c r="M110" s="94" t="s">
        <v>408</v>
      </c>
      <c r="N110"/>
      <c r="O110"/>
      <c r="P110"/>
    </row>
    <row r="111" spans="1:16" s="44" customFormat="1" ht="15" customHeight="1" x14ac:dyDescent="0.3">
      <c r="A111" s="143" t="s">
        <v>320</v>
      </c>
      <c r="B111" s="63" t="s">
        <v>215</v>
      </c>
      <c r="C111" s="63" t="s">
        <v>202</v>
      </c>
      <c r="D111" s="59" t="s">
        <v>198</v>
      </c>
      <c r="E111" s="59" t="s">
        <v>199</v>
      </c>
      <c r="F111" s="59" t="s">
        <v>203</v>
      </c>
      <c r="G111" s="59" t="s">
        <v>28</v>
      </c>
      <c r="H111" s="180">
        <v>100</v>
      </c>
      <c r="I111" s="180">
        <v>100</v>
      </c>
      <c r="J111" s="63"/>
      <c r="K111" s="63"/>
      <c r="L111" s="63"/>
      <c r="M111" s="63" t="s">
        <v>578</v>
      </c>
      <c r="N111" s="1"/>
      <c r="O111" s="64"/>
      <c r="P111" s="64"/>
    </row>
    <row r="112" spans="1:16" s="50" customFormat="1" ht="15" customHeight="1" x14ac:dyDescent="0.3">
      <c r="A112" s="146" t="s">
        <v>320</v>
      </c>
      <c r="B112" s="93" t="s">
        <v>217</v>
      </c>
      <c r="C112" s="92" t="s">
        <v>205</v>
      </c>
      <c r="D112" s="93" t="s">
        <v>198</v>
      </c>
      <c r="E112" s="93" t="s">
        <v>199</v>
      </c>
      <c r="F112" s="93" t="s">
        <v>203</v>
      </c>
      <c r="G112" s="93" t="s">
        <v>28</v>
      </c>
      <c r="H112" s="165">
        <v>750</v>
      </c>
      <c r="I112" s="165">
        <v>750</v>
      </c>
      <c r="J112" s="94"/>
      <c r="K112" s="94"/>
      <c r="L112" s="92"/>
      <c r="M112" s="94" t="s">
        <v>408</v>
      </c>
      <c r="N112"/>
      <c r="O112"/>
      <c r="P112"/>
    </row>
    <row r="113" spans="1:16" s="50" customFormat="1" ht="15" customHeight="1" x14ac:dyDescent="0.3">
      <c r="A113" s="146" t="s">
        <v>320</v>
      </c>
      <c r="B113" s="93" t="s">
        <v>219</v>
      </c>
      <c r="C113" s="92" t="s">
        <v>207</v>
      </c>
      <c r="D113" s="93" t="s">
        <v>198</v>
      </c>
      <c r="E113" s="93" t="s">
        <v>211</v>
      </c>
      <c r="F113" s="93" t="s">
        <v>348</v>
      </c>
      <c r="G113" s="93" t="s">
        <v>28</v>
      </c>
      <c r="H113" s="165">
        <v>300</v>
      </c>
      <c r="I113" s="165">
        <v>300</v>
      </c>
      <c r="J113" s="94"/>
      <c r="K113" s="94"/>
      <c r="L113" s="92"/>
      <c r="M113" s="94" t="s">
        <v>409</v>
      </c>
      <c r="N113"/>
      <c r="O113"/>
      <c r="P113"/>
    </row>
    <row r="114" spans="1:16" s="50" customFormat="1" ht="15" customHeight="1" x14ac:dyDescent="0.3">
      <c r="A114" s="146" t="s">
        <v>320</v>
      </c>
      <c r="B114" s="93" t="s">
        <v>222</v>
      </c>
      <c r="C114" s="92" t="s">
        <v>209</v>
      </c>
      <c r="D114" s="93" t="s">
        <v>198</v>
      </c>
      <c r="E114" s="93" t="s">
        <v>199</v>
      </c>
      <c r="F114" s="93" t="s">
        <v>203</v>
      </c>
      <c r="G114" s="93" t="s">
        <v>28</v>
      </c>
      <c r="H114" s="165">
        <v>100</v>
      </c>
      <c r="I114" s="165">
        <v>100</v>
      </c>
      <c r="J114" s="94"/>
      <c r="K114" s="94"/>
      <c r="L114" s="92"/>
      <c r="M114" s="94" t="s">
        <v>410</v>
      </c>
      <c r="N114"/>
      <c r="O114"/>
      <c r="P114"/>
    </row>
    <row r="115" spans="1:16" s="43" customFormat="1" ht="15" customHeight="1" x14ac:dyDescent="0.3">
      <c r="A115" s="147" t="s">
        <v>320</v>
      </c>
      <c r="B115" s="24" t="s">
        <v>223</v>
      </c>
      <c r="C115" s="65" t="s">
        <v>213</v>
      </c>
      <c r="D115" s="24" t="s">
        <v>198</v>
      </c>
      <c r="E115" s="24" t="s">
        <v>211</v>
      </c>
      <c r="F115" s="24" t="s">
        <v>214</v>
      </c>
      <c r="G115" s="24" t="s">
        <v>101</v>
      </c>
      <c r="H115" s="166">
        <f>1430-210</f>
        <v>1220</v>
      </c>
      <c r="I115" s="166">
        <f>1430-210</f>
        <v>1220</v>
      </c>
      <c r="J115" s="66"/>
      <c r="K115" s="66"/>
      <c r="L115" s="65"/>
      <c r="M115" s="65"/>
      <c r="N115"/>
      <c r="O115"/>
      <c r="P115"/>
    </row>
    <row r="116" spans="1:16" s="43" customFormat="1" ht="15" customHeight="1" x14ac:dyDescent="0.3">
      <c r="A116" s="147" t="s">
        <v>320</v>
      </c>
      <c r="B116" s="24" t="s">
        <v>226</v>
      </c>
      <c r="C116" s="65" t="s">
        <v>216</v>
      </c>
      <c r="D116" s="24" t="s">
        <v>198</v>
      </c>
      <c r="E116" s="24" t="s">
        <v>211</v>
      </c>
      <c r="F116" s="24" t="s">
        <v>214</v>
      </c>
      <c r="G116" s="24" t="s">
        <v>101</v>
      </c>
      <c r="H116" s="166">
        <v>210</v>
      </c>
      <c r="I116" s="166">
        <v>210</v>
      </c>
      <c r="J116" s="66"/>
      <c r="K116" s="66"/>
      <c r="L116" s="65"/>
      <c r="M116" s="65"/>
      <c r="N116"/>
      <c r="O116"/>
      <c r="P116"/>
    </row>
    <row r="117" spans="1:16" s="50" customFormat="1" ht="15" customHeight="1" x14ac:dyDescent="0.3">
      <c r="A117" s="146" t="s">
        <v>320</v>
      </c>
      <c r="B117" s="93" t="s">
        <v>228</v>
      </c>
      <c r="C117" s="92" t="s">
        <v>218</v>
      </c>
      <c r="D117" s="93" t="s">
        <v>198</v>
      </c>
      <c r="E117" s="93" t="s">
        <v>211</v>
      </c>
      <c r="F117" s="93" t="s">
        <v>214</v>
      </c>
      <c r="G117" s="93" t="s">
        <v>28</v>
      </c>
      <c r="H117" s="165">
        <v>500</v>
      </c>
      <c r="I117" s="165">
        <v>500</v>
      </c>
      <c r="J117" s="94"/>
      <c r="K117" s="94"/>
      <c r="L117" s="92"/>
      <c r="M117" s="94" t="s">
        <v>577</v>
      </c>
      <c r="N117"/>
      <c r="O117"/>
      <c r="P117"/>
    </row>
    <row r="118" spans="1:16" s="50" customFormat="1" ht="15" customHeight="1" x14ac:dyDescent="0.3">
      <c r="A118" s="146" t="s">
        <v>320</v>
      </c>
      <c r="B118" s="93" t="s">
        <v>230</v>
      </c>
      <c r="C118" s="92" t="s">
        <v>220</v>
      </c>
      <c r="D118" s="93" t="s">
        <v>198</v>
      </c>
      <c r="E118" s="93" t="s">
        <v>211</v>
      </c>
      <c r="F118" s="93" t="s">
        <v>214</v>
      </c>
      <c r="G118" s="93" t="s">
        <v>221</v>
      </c>
      <c r="H118" s="165">
        <v>3200</v>
      </c>
      <c r="I118" s="165">
        <v>3200</v>
      </c>
      <c r="J118" s="94"/>
      <c r="K118" s="94"/>
      <c r="L118" s="92"/>
      <c r="M118" s="94" t="s">
        <v>411</v>
      </c>
      <c r="N118"/>
      <c r="O118"/>
      <c r="P118"/>
    </row>
    <row r="119" spans="1:16" s="50" customFormat="1" ht="15" customHeight="1" x14ac:dyDescent="0.3">
      <c r="A119" s="146" t="s">
        <v>320</v>
      </c>
      <c r="B119" s="93" t="s">
        <v>232</v>
      </c>
      <c r="C119" s="92" t="s">
        <v>224</v>
      </c>
      <c r="D119" s="93" t="s">
        <v>198</v>
      </c>
      <c r="E119" s="93" t="s">
        <v>211</v>
      </c>
      <c r="F119" s="93" t="s">
        <v>225</v>
      </c>
      <c r="G119" s="93" t="s">
        <v>101</v>
      </c>
      <c r="H119" s="170">
        <v>100</v>
      </c>
      <c r="I119" s="170">
        <v>100</v>
      </c>
      <c r="J119" s="94"/>
      <c r="K119" s="94"/>
      <c r="L119" s="92"/>
      <c r="M119" s="94" t="s">
        <v>576</v>
      </c>
      <c r="N119"/>
      <c r="O119"/>
      <c r="P119"/>
    </row>
    <row r="120" spans="1:16" s="46" customFormat="1" ht="13.8" x14ac:dyDescent="0.3">
      <c r="A120" s="150" t="s">
        <v>320</v>
      </c>
      <c r="B120" s="91" t="s">
        <v>233</v>
      </c>
      <c r="C120" s="135" t="s">
        <v>328</v>
      </c>
      <c r="D120" s="91" t="s">
        <v>198</v>
      </c>
      <c r="E120" s="91" t="s">
        <v>211</v>
      </c>
      <c r="F120" s="91" t="s">
        <v>227</v>
      </c>
      <c r="G120" s="91" t="s">
        <v>28</v>
      </c>
      <c r="H120" s="169">
        <v>200</v>
      </c>
      <c r="I120" s="169">
        <v>200</v>
      </c>
      <c r="J120" s="114"/>
      <c r="K120" s="114"/>
      <c r="L120" s="113"/>
      <c r="M120" s="114" t="s">
        <v>412</v>
      </c>
      <c r="N120"/>
      <c r="O120"/>
      <c r="P120"/>
    </row>
    <row r="121" spans="1:16" ht="15" customHeight="1" x14ac:dyDescent="0.3">
      <c r="A121" s="147" t="s">
        <v>320</v>
      </c>
      <c r="B121" s="24" t="s">
        <v>237</v>
      </c>
      <c r="C121" s="65" t="s">
        <v>347</v>
      </c>
      <c r="D121" s="24" t="s">
        <v>198</v>
      </c>
      <c r="E121" s="24" t="s">
        <v>345</v>
      </c>
      <c r="F121" s="24" t="s">
        <v>346</v>
      </c>
      <c r="G121" s="24"/>
      <c r="H121" s="167">
        <v>50</v>
      </c>
      <c r="I121" s="167">
        <v>50</v>
      </c>
      <c r="J121" s="66"/>
      <c r="K121" s="66"/>
      <c r="L121" s="65"/>
      <c r="M121" s="65"/>
    </row>
    <row r="122" spans="1:16" s="52" customFormat="1" ht="15" customHeight="1" x14ac:dyDescent="0.3">
      <c r="A122" s="143" t="s">
        <v>320</v>
      </c>
      <c r="B122" s="59" t="s">
        <v>238</v>
      </c>
      <c r="C122" s="63" t="s">
        <v>361</v>
      </c>
      <c r="D122" s="59" t="s">
        <v>198</v>
      </c>
      <c r="E122" s="59" t="s">
        <v>229</v>
      </c>
      <c r="F122" s="59" t="s">
        <v>349</v>
      </c>
      <c r="G122" s="59" t="s">
        <v>28</v>
      </c>
      <c r="H122" s="171">
        <f>55*2</f>
        <v>110</v>
      </c>
      <c r="I122" s="171">
        <f>55*2</f>
        <v>110</v>
      </c>
      <c r="J122" s="61"/>
      <c r="K122" s="61"/>
      <c r="L122" s="63"/>
      <c r="M122" s="61" t="s">
        <v>413</v>
      </c>
      <c r="N122"/>
      <c r="O122"/>
      <c r="P122"/>
    </row>
    <row r="123" spans="1:16" s="68" customFormat="1" ht="15" customHeight="1" x14ac:dyDescent="0.3">
      <c r="A123" s="145" t="s">
        <v>320</v>
      </c>
      <c r="B123" s="136" t="s">
        <v>241</v>
      </c>
      <c r="C123" s="136" t="s">
        <v>350</v>
      </c>
      <c r="D123" s="108" t="s">
        <v>198</v>
      </c>
      <c r="E123" s="108" t="s">
        <v>229</v>
      </c>
      <c r="F123" s="108" t="s">
        <v>349</v>
      </c>
      <c r="G123" s="108" t="s">
        <v>28</v>
      </c>
      <c r="H123" s="183">
        <v>90</v>
      </c>
      <c r="I123" s="183">
        <v>90</v>
      </c>
      <c r="J123" s="108"/>
      <c r="K123" s="136"/>
      <c r="L123" s="136"/>
      <c r="M123" s="136" t="s">
        <v>573</v>
      </c>
      <c r="N123" s="4"/>
      <c r="O123" s="106"/>
      <c r="P123" s="106"/>
    </row>
    <row r="124" spans="1:16" s="52" customFormat="1" ht="15" customHeight="1" x14ac:dyDescent="0.3">
      <c r="A124" s="143" t="s">
        <v>320</v>
      </c>
      <c r="B124" s="59" t="s">
        <v>242</v>
      </c>
      <c r="C124" s="63" t="s">
        <v>351</v>
      </c>
      <c r="D124" s="59" t="s">
        <v>198</v>
      </c>
      <c r="E124" s="59" t="s">
        <v>229</v>
      </c>
      <c r="F124" s="59" t="s">
        <v>349</v>
      </c>
      <c r="G124" s="59" t="s">
        <v>28</v>
      </c>
      <c r="H124" s="171">
        <v>260</v>
      </c>
      <c r="I124" s="171">
        <v>260</v>
      </c>
      <c r="J124" s="61"/>
      <c r="K124" s="61"/>
      <c r="L124" s="63"/>
      <c r="M124" s="61" t="s">
        <v>418</v>
      </c>
      <c r="N124"/>
      <c r="O124"/>
      <c r="P124"/>
    </row>
    <row r="125" spans="1:16" s="49" customFormat="1" ht="15" customHeight="1" x14ac:dyDescent="0.3">
      <c r="A125" s="145" t="s">
        <v>320</v>
      </c>
      <c r="B125" s="108" t="s">
        <v>243</v>
      </c>
      <c r="C125" s="107" t="s">
        <v>352</v>
      </c>
      <c r="D125" s="108" t="s">
        <v>198</v>
      </c>
      <c r="E125" s="108" t="s">
        <v>229</v>
      </c>
      <c r="F125" s="108" t="s">
        <v>349</v>
      </c>
      <c r="G125" s="108" t="s">
        <v>28</v>
      </c>
      <c r="H125" s="172">
        <v>50</v>
      </c>
      <c r="I125" s="172">
        <v>50</v>
      </c>
      <c r="J125" s="109"/>
      <c r="K125" s="109"/>
      <c r="L125" s="107"/>
      <c r="M125" s="109" t="s">
        <v>401</v>
      </c>
      <c r="N125"/>
      <c r="O125"/>
      <c r="P125"/>
    </row>
    <row r="126" spans="1:16" s="52" customFormat="1" ht="15" customHeight="1" x14ac:dyDescent="0.3">
      <c r="A126" s="143" t="s">
        <v>320</v>
      </c>
      <c r="B126" s="59" t="s">
        <v>244</v>
      </c>
      <c r="C126" s="63" t="s">
        <v>363</v>
      </c>
      <c r="D126" s="59" t="s">
        <v>198</v>
      </c>
      <c r="E126" s="59" t="s">
        <v>229</v>
      </c>
      <c r="F126" s="59" t="s">
        <v>231</v>
      </c>
      <c r="G126" s="59" t="s">
        <v>28</v>
      </c>
      <c r="H126" s="171">
        <v>1000</v>
      </c>
      <c r="I126" s="171">
        <v>1000</v>
      </c>
      <c r="J126" s="61"/>
      <c r="K126" s="61"/>
      <c r="L126" s="63"/>
      <c r="M126" s="61" t="s">
        <v>419</v>
      </c>
      <c r="N126"/>
      <c r="O126"/>
      <c r="P126"/>
    </row>
    <row r="127" spans="1:16" s="52" customFormat="1" ht="15" customHeight="1" x14ac:dyDescent="0.3">
      <c r="A127" s="143" t="s">
        <v>320</v>
      </c>
      <c r="B127" s="59" t="s">
        <v>245</v>
      </c>
      <c r="C127" s="63" t="s">
        <v>362</v>
      </c>
      <c r="D127" s="59" t="s">
        <v>198</v>
      </c>
      <c r="E127" s="59" t="s">
        <v>229</v>
      </c>
      <c r="F127" s="59" t="s">
        <v>231</v>
      </c>
      <c r="G127" s="59" t="s">
        <v>28</v>
      </c>
      <c r="H127" s="171">
        <v>55</v>
      </c>
      <c r="I127" s="171">
        <v>55</v>
      </c>
      <c r="J127" s="61"/>
      <c r="K127" s="61"/>
      <c r="L127" s="63"/>
      <c r="M127" s="61" t="s">
        <v>419</v>
      </c>
      <c r="N127"/>
      <c r="O127"/>
      <c r="P127"/>
    </row>
    <row r="128" spans="1:16" s="52" customFormat="1" ht="15" customHeight="1" x14ac:dyDescent="0.3">
      <c r="A128" s="143" t="s">
        <v>320</v>
      </c>
      <c r="B128" s="59" t="s">
        <v>246</v>
      </c>
      <c r="C128" s="63" t="s">
        <v>353</v>
      </c>
      <c r="D128" s="59" t="s">
        <v>198</v>
      </c>
      <c r="E128" s="59" t="s">
        <v>229</v>
      </c>
      <c r="F128" s="59" t="s">
        <v>231</v>
      </c>
      <c r="G128" s="59" t="s">
        <v>28</v>
      </c>
      <c r="H128" s="171">
        <v>0</v>
      </c>
      <c r="I128" s="171">
        <v>0</v>
      </c>
      <c r="J128" s="61"/>
      <c r="K128" s="61"/>
      <c r="L128" s="63"/>
      <c r="M128" s="61" t="s">
        <v>420</v>
      </c>
      <c r="N128"/>
      <c r="O128"/>
      <c r="P128"/>
    </row>
    <row r="129" spans="1:16" s="45" customFormat="1" ht="15" customHeight="1" x14ac:dyDescent="0.3">
      <c r="A129" s="143" t="s">
        <v>320</v>
      </c>
      <c r="B129" s="59" t="s">
        <v>249</v>
      </c>
      <c r="C129" s="63" t="s">
        <v>354</v>
      </c>
      <c r="D129" s="59" t="s">
        <v>198</v>
      </c>
      <c r="E129" s="59" t="s">
        <v>229</v>
      </c>
      <c r="F129" s="59" t="s">
        <v>231</v>
      </c>
      <c r="G129" s="59" t="s">
        <v>28</v>
      </c>
      <c r="H129" s="171">
        <v>100</v>
      </c>
      <c r="I129" s="171">
        <v>100</v>
      </c>
      <c r="J129" s="61"/>
      <c r="K129" s="61"/>
      <c r="L129" s="63"/>
      <c r="M129" s="61" t="s">
        <v>421</v>
      </c>
      <c r="N129"/>
      <c r="O129"/>
      <c r="P129"/>
    </row>
    <row r="130" spans="1:16" s="46" customFormat="1" ht="15" customHeight="1" x14ac:dyDescent="0.3">
      <c r="A130" s="150" t="s">
        <v>320</v>
      </c>
      <c r="B130" s="91" t="s">
        <v>250</v>
      </c>
      <c r="C130" s="113" t="s">
        <v>355</v>
      </c>
      <c r="D130" s="91" t="s">
        <v>198</v>
      </c>
      <c r="E130" s="91" t="s">
        <v>229</v>
      </c>
      <c r="F130" s="91" t="s">
        <v>231</v>
      </c>
      <c r="G130" s="91" t="s">
        <v>28</v>
      </c>
      <c r="H130" s="173">
        <v>300</v>
      </c>
      <c r="I130" s="173">
        <v>300</v>
      </c>
      <c r="J130" s="114"/>
      <c r="K130" s="114"/>
      <c r="L130" s="113"/>
      <c r="M130" s="114" t="s">
        <v>422</v>
      </c>
      <c r="N130"/>
      <c r="O130"/>
      <c r="P130"/>
    </row>
    <row r="131" spans="1:16" s="45" customFormat="1" ht="15" customHeight="1" x14ac:dyDescent="0.3">
      <c r="A131" s="143" t="s">
        <v>320</v>
      </c>
      <c r="B131" s="59" t="s">
        <v>252</v>
      </c>
      <c r="C131" s="63" t="s">
        <v>356</v>
      </c>
      <c r="D131" s="59" t="s">
        <v>198</v>
      </c>
      <c r="E131" s="59" t="s">
        <v>229</v>
      </c>
      <c r="F131" s="59" t="s">
        <v>231</v>
      </c>
      <c r="G131" s="59" t="s">
        <v>28</v>
      </c>
      <c r="H131" s="171">
        <v>150</v>
      </c>
      <c r="I131" s="171">
        <v>150</v>
      </c>
      <c r="J131" s="61"/>
      <c r="K131" s="61"/>
      <c r="L131" s="63"/>
      <c r="M131" s="61" t="s">
        <v>423</v>
      </c>
      <c r="N131"/>
      <c r="O131"/>
      <c r="P131"/>
    </row>
    <row r="132" spans="1:16" s="45" customFormat="1" ht="15" customHeight="1" x14ac:dyDescent="0.3">
      <c r="A132" s="143" t="s">
        <v>320</v>
      </c>
      <c r="B132" s="59" t="s">
        <v>253</v>
      </c>
      <c r="C132" s="63" t="s">
        <v>357</v>
      </c>
      <c r="D132" s="59" t="s">
        <v>198</v>
      </c>
      <c r="E132" s="59" t="s">
        <v>229</v>
      </c>
      <c r="F132" s="59" t="s">
        <v>231</v>
      </c>
      <c r="G132" s="59" t="s">
        <v>28</v>
      </c>
      <c r="H132" s="171">
        <v>200</v>
      </c>
      <c r="I132" s="171">
        <v>200</v>
      </c>
      <c r="J132" s="61"/>
      <c r="K132" s="61"/>
      <c r="L132" s="63"/>
      <c r="M132" s="61" t="s">
        <v>423</v>
      </c>
      <c r="N132"/>
      <c r="O132"/>
      <c r="P132"/>
    </row>
    <row r="133" spans="1:16" s="50" customFormat="1" ht="15" customHeight="1" x14ac:dyDescent="0.3">
      <c r="A133" s="146" t="s">
        <v>320</v>
      </c>
      <c r="B133" s="93" t="s">
        <v>254</v>
      </c>
      <c r="C133" s="92" t="s">
        <v>344</v>
      </c>
      <c r="D133" s="93" t="s">
        <v>198</v>
      </c>
      <c r="E133" s="93" t="s">
        <v>229</v>
      </c>
      <c r="F133" s="93" t="s">
        <v>231</v>
      </c>
      <c r="G133" s="93" t="s">
        <v>28</v>
      </c>
      <c r="H133" s="165">
        <v>900</v>
      </c>
      <c r="I133" s="165">
        <v>900</v>
      </c>
      <c r="J133" s="94"/>
      <c r="K133" s="94"/>
      <c r="L133" s="92"/>
      <c r="M133" s="94" t="s">
        <v>424</v>
      </c>
      <c r="N133"/>
      <c r="O133"/>
      <c r="P133"/>
    </row>
    <row r="134" spans="1:16" s="45" customFormat="1" ht="15" customHeight="1" x14ac:dyDescent="0.3">
      <c r="A134" s="143" t="s">
        <v>320</v>
      </c>
      <c r="B134" s="59" t="s">
        <v>255</v>
      </c>
      <c r="C134" s="63" t="s">
        <v>386</v>
      </c>
      <c r="D134" s="59" t="s">
        <v>234</v>
      </c>
      <c r="E134" s="59" t="s">
        <v>235</v>
      </c>
      <c r="F134" s="59" t="s">
        <v>236</v>
      </c>
      <c r="G134" s="59" t="s">
        <v>28</v>
      </c>
      <c r="H134" s="162">
        <v>3000</v>
      </c>
      <c r="I134" s="162">
        <v>3000</v>
      </c>
      <c r="J134" s="61"/>
      <c r="K134" s="61"/>
      <c r="L134" s="63"/>
      <c r="M134" s="61" t="s">
        <v>425</v>
      </c>
      <c r="N134"/>
      <c r="O134"/>
      <c r="P134"/>
    </row>
    <row r="135" spans="1:16" s="52" customFormat="1" ht="15" customHeight="1" x14ac:dyDescent="0.3">
      <c r="A135" s="143" t="s">
        <v>320</v>
      </c>
      <c r="B135" s="59" t="s">
        <v>258</v>
      </c>
      <c r="C135" s="63" t="s">
        <v>387</v>
      </c>
      <c r="D135" s="59" t="s">
        <v>234</v>
      </c>
      <c r="E135" s="59" t="s">
        <v>235</v>
      </c>
      <c r="F135" s="59" t="s">
        <v>236</v>
      </c>
      <c r="G135" s="59" t="s">
        <v>28</v>
      </c>
      <c r="H135" s="162">
        <v>800</v>
      </c>
      <c r="I135" s="162">
        <v>800</v>
      </c>
      <c r="J135" s="61"/>
      <c r="K135" s="61"/>
      <c r="L135" s="63"/>
      <c r="M135" s="61" t="s">
        <v>759</v>
      </c>
      <c r="N135"/>
      <c r="O135"/>
      <c r="P135"/>
    </row>
    <row r="136" spans="1:16" s="50" customFormat="1" ht="15" customHeight="1" x14ac:dyDescent="0.3">
      <c r="A136" s="146" t="s">
        <v>320</v>
      </c>
      <c r="B136" s="93" t="s">
        <v>259</v>
      </c>
      <c r="C136" s="134" t="s">
        <v>239</v>
      </c>
      <c r="D136" s="93" t="s">
        <v>234</v>
      </c>
      <c r="E136" s="93" t="s">
        <v>235</v>
      </c>
      <c r="F136" s="93" t="s">
        <v>240</v>
      </c>
      <c r="G136" s="93" t="s">
        <v>28</v>
      </c>
      <c r="H136" s="165">
        <v>2150</v>
      </c>
      <c r="I136" s="165">
        <v>2150</v>
      </c>
      <c r="J136" s="94"/>
      <c r="K136" s="94"/>
      <c r="L136" s="92"/>
      <c r="M136" s="94" t="s">
        <v>426</v>
      </c>
      <c r="N136"/>
      <c r="O136"/>
      <c r="P136"/>
    </row>
    <row r="137" spans="1:16" s="50" customFormat="1" ht="15" customHeight="1" x14ac:dyDescent="0.3">
      <c r="A137" s="146" t="s">
        <v>320</v>
      </c>
      <c r="B137" s="93" t="s">
        <v>261</v>
      </c>
      <c r="C137" s="134" t="s">
        <v>335</v>
      </c>
      <c r="D137" s="93" t="s">
        <v>234</v>
      </c>
      <c r="E137" s="93" t="s">
        <v>235</v>
      </c>
      <c r="F137" s="93" t="s">
        <v>240</v>
      </c>
      <c r="G137" s="93" t="s">
        <v>28</v>
      </c>
      <c r="H137" s="165">
        <v>200</v>
      </c>
      <c r="I137" s="165">
        <v>200</v>
      </c>
      <c r="J137" s="94"/>
      <c r="K137" s="94"/>
      <c r="L137" s="92"/>
      <c r="M137" s="94" t="s">
        <v>427</v>
      </c>
      <c r="N137"/>
      <c r="O137"/>
      <c r="P137"/>
    </row>
    <row r="138" spans="1:16" s="46" customFormat="1" ht="15" customHeight="1" x14ac:dyDescent="0.3">
      <c r="A138" s="150" t="s">
        <v>320</v>
      </c>
      <c r="B138" s="91" t="s">
        <v>263</v>
      </c>
      <c r="C138" s="113" t="s">
        <v>388</v>
      </c>
      <c r="D138" s="91" t="s">
        <v>234</v>
      </c>
      <c r="E138" s="91" t="s">
        <v>235</v>
      </c>
      <c r="F138" s="91" t="s">
        <v>240</v>
      </c>
      <c r="G138" s="91" t="s">
        <v>28</v>
      </c>
      <c r="H138" s="169">
        <v>900</v>
      </c>
      <c r="I138" s="169">
        <v>900</v>
      </c>
      <c r="J138" s="114"/>
      <c r="K138" s="114"/>
      <c r="L138" s="113"/>
      <c r="M138" s="114" t="s">
        <v>422</v>
      </c>
      <c r="N138"/>
      <c r="O138"/>
      <c r="P138"/>
    </row>
    <row r="139" spans="1:16" s="50" customFormat="1" ht="15" customHeight="1" x14ac:dyDescent="0.3">
      <c r="A139" s="146" t="s">
        <v>320</v>
      </c>
      <c r="B139" s="93" t="s">
        <v>264</v>
      </c>
      <c r="C139" s="134" t="s">
        <v>247</v>
      </c>
      <c r="D139" s="93" t="s">
        <v>234</v>
      </c>
      <c r="E139" s="93" t="s">
        <v>235</v>
      </c>
      <c r="F139" s="93" t="s">
        <v>248</v>
      </c>
      <c r="G139" s="93" t="s">
        <v>26</v>
      </c>
      <c r="H139" s="165">
        <v>4750</v>
      </c>
      <c r="I139" s="165">
        <v>4750</v>
      </c>
      <c r="J139" s="94"/>
      <c r="K139" s="94"/>
      <c r="L139" s="92"/>
      <c r="M139" s="94" t="s">
        <v>428</v>
      </c>
      <c r="N139"/>
      <c r="O139"/>
      <c r="P139"/>
    </row>
    <row r="140" spans="1:16" s="46" customFormat="1" ht="15" customHeight="1" x14ac:dyDescent="0.3">
      <c r="A140" s="150" t="s">
        <v>320</v>
      </c>
      <c r="B140" s="91" t="s">
        <v>265</v>
      </c>
      <c r="C140" s="137" t="s">
        <v>330</v>
      </c>
      <c r="D140" s="91" t="s">
        <v>234</v>
      </c>
      <c r="E140" s="91" t="s">
        <v>235</v>
      </c>
      <c r="F140" s="91" t="s">
        <v>251</v>
      </c>
      <c r="G140" s="91" t="s">
        <v>28</v>
      </c>
      <c r="H140" s="169">
        <v>2000</v>
      </c>
      <c r="I140" s="169">
        <v>2000</v>
      </c>
      <c r="J140" s="114"/>
      <c r="K140" s="114"/>
      <c r="L140" s="113"/>
      <c r="M140" s="114" t="s">
        <v>422</v>
      </c>
      <c r="N140"/>
      <c r="O140"/>
      <c r="P140"/>
    </row>
    <row r="141" spans="1:16" s="52" customFormat="1" ht="15" customHeight="1" x14ac:dyDescent="0.3">
      <c r="A141" s="146" t="s">
        <v>320</v>
      </c>
      <c r="B141" s="93" t="s">
        <v>266</v>
      </c>
      <c r="C141" s="134" t="s">
        <v>331</v>
      </c>
      <c r="D141" s="93" t="s">
        <v>234</v>
      </c>
      <c r="E141" s="93" t="s">
        <v>235</v>
      </c>
      <c r="F141" s="93" t="s">
        <v>251</v>
      </c>
      <c r="G141" s="93" t="s">
        <v>28</v>
      </c>
      <c r="H141" s="165">
        <v>350</v>
      </c>
      <c r="I141" s="165">
        <v>350</v>
      </c>
      <c r="J141" s="94"/>
      <c r="K141" s="94"/>
      <c r="L141" s="92"/>
      <c r="M141" s="94" t="s">
        <v>429</v>
      </c>
      <c r="N141"/>
      <c r="O141"/>
      <c r="P141"/>
    </row>
    <row r="142" spans="1:16" s="46" customFormat="1" ht="27.6" x14ac:dyDescent="0.3">
      <c r="A142" s="150" t="s">
        <v>320</v>
      </c>
      <c r="B142" s="91" t="s">
        <v>267</v>
      </c>
      <c r="C142" s="138" t="s">
        <v>332</v>
      </c>
      <c r="D142" s="91" t="s">
        <v>234</v>
      </c>
      <c r="E142" s="91" t="s">
        <v>235</v>
      </c>
      <c r="F142" s="91" t="s">
        <v>251</v>
      </c>
      <c r="G142" s="91" t="s">
        <v>28</v>
      </c>
      <c r="H142" s="169">
        <v>200</v>
      </c>
      <c r="I142" s="169">
        <v>200</v>
      </c>
      <c r="J142" s="114"/>
      <c r="K142" s="114"/>
      <c r="L142" s="113"/>
      <c r="M142" s="114" t="s">
        <v>422</v>
      </c>
      <c r="N142"/>
      <c r="O142"/>
      <c r="P142"/>
    </row>
    <row r="143" spans="1:16" s="50" customFormat="1" ht="13.8" x14ac:dyDescent="0.3">
      <c r="A143" s="146" t="s">
        <v>320</v>
      </c>
      <c r="B143" s="93" t="s">
        <v>268</v>
      </c>
      <c r="C143" s="134" t="s">
        <v>333</v>
      </c>
      <c r="D143" s="93" t="s">
        <v>234</v>
      </c>
      <c r="E143" s="93" t="s">
        <v>235</v>
      </c>
      <c r="F143" s="93" t="s">
        <v>251</v>
      </c>
      <c r="G143" s="93" t="s">
        <v>28</v>
      </c>
      <c r="H143" s="165">
        <v>800</v>
      </c>
      <c r="I143" s="165">
        <v>800</v>
      </c>
      <c r="J143" s="94"/>
      <c r="K143" s="94"/>
      <c r="L143" s="92"/>
      <c r="M143" s="94" t="s">
        <v>430</v>
      </c>
      <c r="N143"/>
      <c r="O143"/>
      <c r="P143"/>
    </row>
    <row r="144" spans="1:16" s="50" customFormat="1" ht="13.8" x14ac:dyDescent="0.3">
      <c r="A144" s="146" t="s">
        <v>320</v>
      </c>
      <c r="B144" s="93" t="s">
        <v>270</v>
      </c>
      <c r="C144" s="134" t="s">
        <v>334</v>
      </c>
      <c r="D144" s="93" t="s">
        <v>234</v>
      </c>
      <c r="E144" s="93" t="s">
        <v>235</v>
      </c>
      <c r="F144" s="93" t="s">
        <v>251</v>
      </c>
      <c r="G144" s="93" t="s">
        <v>28</v>
      </c>
      <c r="H144" s="165">
        <v>50</v>
      </c>
      <c r="I144" s="165">
        <v>50</v>
      </c>
      <c r="J144" s="94"/>
      <c r="K144" s="94"/>
      <c r="L144" s="92"/>
      <c r="M144" s="94" t="s">
        <v>431</v>
      </c>
      <c r="N144"/>
      <c r="O144"/>
      <c r="P144"/>
    </row>
    <row r="145" spans="1:16" s="50" customFormat="1" ht="15" customHeight="1" x14ac:dyDescent="0.3">
      <c r="A145" s="146" t="s">
        <v>320</v>
      </c>
      <c r="B145" s="93" t="s">
        <v>271</v>
      </c>
      <c r="C145" s="92" t="s">
        <v>364</v>
      </c>
      <c r="D145" s="93" t="s">
        <v>234</v>
      </c>
      <c r="E145" s="93" t="s">
        <v>256</v>
      </c>
      <c r="F145" s="93" t="s">
        <v>257</v>
      </c>
      <c r="G145" s="93" t="s">
        <v>28</v>
      </c>
      <c r="H145" s="165">
        <v>1700</v>
      </c>
      <c r="I145" s="165">
        <v>1700</v>
      </c>
      <c r="J145" s="94"/>
      <c r="K145" s="94"/>
      <c r="L145" s="92"/>
      <c r="M145" s="94" t="s">
        <v>432</v>
      </c>
      <c r="N145"/>
      <c r="O145"/>
      <c r="P145"/>
    </row>
    <row r="146" spans="1:16" s="49" customFormat="1" ht="15" customHeight="1" x14ac:dyDescent="0.3">
      <c r="A146" s="145" t="s">
        <v>320</v>
      </c>
      <c r="B146" s="108" t="s">
        <v>273</v>
      </c>
      <c r="C146" s="107" t="s">
        <v>336</v>
      </c>
      <c r="D146" s="108" t="s">
        <v>234</v>
      </c>
      <c r="E146" s="108" t="s">
        <v>256</v>
      </c>
      <c r="F146" s="108" t="s">
        <v>257</v>
      </c>
      <c r="G146" s="108" t="s">
        <v>28</v>
      </c>
      <c r="H146" s="164">
        <v>100</v>
      </c>
      <c r="I146" s="164">
        <v>100</v>
      </c>
      <c r="J146" s="109"/>
      <c r="K146" s="109"/>
      <c r="L146" s="107"/>
      <c r="M146" s="109" t="s">
        <v>401</v>
      </c>
      <c r="N146"/>
      <c r="O146"/>
      <c r="P146"/>
    </row>
    <row r="147" spans="1:16" s="49" customFormat="1" ht="15" customHeight="1" x14ac:dyDescent="0.3">
      <c r="A147" s="145" t="s">
        <v>320</v>
      </c>
      <c r="B147" s="108" t="s">
        <v>274</v>
      </c>
      <c r="C147" s="107" t="s">
        <v>337</v>
      </c>
      <c r="D147" s="108" t="s">
        <v>234</v>
      </c>
      <c r="E147" s="108" t="s">
        <v>256</v>
      </c>
      <c r="F147" s="108" t="s">
        <v>257</v>
      </c>
      <c r="G147" s="108" t="s">
        <v>28</v>
      </c>
      <c r="H147" s="164">
        <v>600</v>
      </c>
      <c r="I147" s="164">
        <v>600</v>
      </c>
      <c r="J147" s="109"/>
      <c r="K147" s="109"/>
      <c r="L147" s="107"/>
      <c r="M147" s="109" t="s">
        <v>401</v>
      </c>
      <c r="N147"/>
      <c r="O147"/>
      <c r="P147"/>
    </row>
    <row r="148" spans="1:16" s="51" customFormat="1" ht="15" customHeight="1" x14ac:dyDescent="0.3">
      <c r="A148" s="149" t="s">
        <v>320</v>
      </c>
      <c r="B148" s="111" t="s">
        <v>277</v>
      </c>
      <c r="C148" s="110" t="s">
        <v>260</v>
      </c>
      <c r="D148" s="111" t="s">
        <v>234</v>
      </c>
      <c r="E148" s="111" t="s">
        <v>256</v>
      </c>
      <c r="F148" s="111" t="s">
        <v>257</v>
      </c>
      <c r="G148" s="111" t="s">
        <v>28</v>
      </c>
      <c r="H148" s="168">
        <v>0</v>
      </c>
      <c r="I148" s="168">
        <v>0</v>
      </c>
      <c r="J148" s="112"/>
      <c r="K148" s="112"/>
      <c r="L148" s="110"/>
      <c r="M148" s="112"/>
      <c r="N148"/>
      <c r="O148"/>
      <c r="P148"/>
    </row>
    <row r="149" spans="1:16" s="49" customFormat="1" ht="15" customHeight="1" x14ac:dyDescent="0.3">
      <c r="A149" s="145" t="s">
        <v>320</v>
      </c>
      <c r="B149" s="108" t="s">
        <v>278</v>
      </c>
      <c r="C149" s="107" t="s">
        <v>389</v>
      </c>
      <c r="D149" s="108" t="s">
        <v>234</v>
      </c>
      <c r="E149" s="108" t="s">
        <v>256</v>
      </c>
      <c r="F149" s="108" t="s">
        <v>262</v>
      </c>
      <c r="G149" s="108" t="s">
        <v>28</v>
      </c>
      <c r="H149" s="164">
        <v>1000</v>
      </c>
      <c r="I149" s="164">
        <v>1000</v>
      </c>
      <c r="J149" s="109"/>
      <c r="K149" s="109"/>
      <c r="L149" s="107"/>
      <c r="M149" s="109" t="s">
        <v>401</v>
      </c>
      <c r="N149"/>
      <c r="O149"/>
      <c r="P149"/>
    </row>
    <row r="150" spans="1:16" s="50" customFormat="1" ht="15" customHeight="1" x14ac:dyDescent="0.3">
      <c r="A150" s="146" t="s">
        <v>320</v>
      </c>
      <c r="B150" s="93" t="s">
        <v>279</v>
      </c>
      <c r="C150" s="92" t="s">
        <v>338</v>
      </c>
      <c r="D150" s="93" t="s">
        <v>234</v>
      </c>
      <c r="E150" s="93" t="s">
        <v>256</v>
      </c>
      <c r="F150" s="93" t="s">
        <v>262</v>
      </c>
      <c r="G150" s="93" t="s">
        <v>28</v>
      </c>
      <c r="H150" s="165">
        <v>1100</v>
      </c>
      <c r="I150" s="165">
        <v>1100</v>
      </c>
      <c r="J150" s="94"/>
      <c r="K150" s="94"/>
      <c r="L150" s="92"/>
      <c r="M150" s="94" t="s">
        <v>433</v>
      </c>
      <c r="N150"/>
      <c r="O150"/>
      <c r="P150"/>
    </row>
    <row r="151" spans="1:16" s="45" customFormat="1" ht="15" customHeight="1" x14ac:dyDescent="0.3">
      <c r="A151" s="143" t="s">
        <v>320</v>
      </c>
      <c r="B151" s="59" t="s">
        <v>280</v>
      </c>
      <c r="C151" s="63" t="s">
        <v>342</v>
      </c>
      <c r="D151" s="59" t="s">
        <v>234</v>
      </c>
      <c r="E151" s="59" t="s">
        <v>256</v>
      </c>
      <c r="F151" s="59" t="s">
        <v>262</v>
      </c>
      <c r="G151" s="59" t="s">
        <v>28</v>
      </c>
      <c r="H151" s="162">
        <v>200</v>
      </c>
      <c r="I151" s="162">
        <v>200</v>
      </c>
      <c r="J151" s="61"/>
      <c r="K151" s="61"/>
      <c r="L151" s="63"/>
      <c r="M151" s="61" t="s">
        <v>434</v>
      </c>
      <c r="N151"/>
      <c r="O151"/>
      <c r="P151"/>
    </row>
    <row r="152" spans="1:16" s="49" customFormat="1" ht="15" customHeight="1" x14ac:dyDescent="0.3">
      <c r="A152" s="145" t="s">
        <v>320</v>
      </c>
      <c r="B152" s="108" t="s">
        <v>281</v>
      </c>
      <c r="C152" s="107" t="s">
        <v>341</v>
      </c>
      <c r="D152" s="108" t="s">
        <v>234</v>
      </c>
      <c r="E152" s="108" t="s">
        <v>256</v>
      </c>
      <c r="F152" s="108" t="s">
        <v>262</v>
      </c>
      <c r="G152" s="108" t="s">
        <v>28</v>
      </c>
      <c r="H152" s="164">
        <v>50</v>
      </c>
      <c r="I152" s="164">
        <v>50</v>
      </c>
      <c r="J152" s="109"/>
      <c r="K152" s="109"/>
      <c r="L152" s="107"/>
      <c r="M152" s="109" t="s">
        <v>401</v>
      </c>
      <c r="N152"/>
      <c r="O152"/>
      <c r="P152"/>
    </row>
    <row r="153" spans="1:16" s="49" customFormat="1" ht="15" customHeight="1" x14ac:dyDescent="0.3">
      <c r="A153" s="145" t="s">
        <v>320</v>
      </c>
      <c r="B153" s="108" t="s">
        <v>283</v>
      </c>
      <c r="C153" s="107" t="s">
        <v>365</v>
      </c>
      <c r="D153" s="108" t="s">
        <v>234</v>
      </c>
      <c r="E153" s="108" t="s">
        <v>256</v>
      </c>
      <c r="F153" s="108" t="s">
        <v>262</v>
      </c>
      <c r="G153" s="108" t="s">
        <v>28</v>
      </c>
      <c r="H153" s="164">
        <v>60</v>
      </c>
      <c r="I153" s="164">
        <v>60</v>
      </c>
      <c r="J153" s="109"/>
      <c r="K153" s="109"/>
      <c r="L153" s="107"/>
      <c r="M153" s="109" t="s">
        <v>401</v>
      </c>
      <c r="N153"/>
      <c r="O153"/>
      <c r="P153"/>
    </row>
    <row r="154" spans="1:16" s="46" customFormat="1" ht="15" customHeight="1" x14ac:dyDescent="0.3">
      <c r="A154" s="150" t="s">
        <v>320</v>
      </c>
      <c r="B154" s="91" t="s">
        <v>284</v>
      </c>
      <c r="C154" s="113" t="s">
        <v>366</v>
      </c>
      <c r="D154" s="91" t="s">
        <v>234</v>
      </c>
      <c r="E154" s="91" t="s">
        <v>256</v>
      </c>
      <c r="F154" s="91" t="s">
        <v>262</v>
      </c>
      <c r="G154" s="91" t="s">
        <v>28</v>
      </c>
      <c r="H154" s="169">
        <v>1000</v>
      </c>
      <c r="I154" s="169">
        <v>1000</v>
      </c>
      <c r="J154" s="114"/>
      <c r="K154" s="114"/>
      <c r="L154" s="113"/>
      <c r="M154" s="114" t="s">
        <v>435</v>
      </c>
      <c r="N154"/>
      <c r="O154"/>
      <c r="P154"/>
    </row>
    <row r="155" spans="1:16" s="46" customFormat="1" ht="15" customHeight="1" x14ac:dyDescent="0.3">
      <c r="A155" s="150" t="s">
        <v>320</v>
      </c>
      <c r="B155" s="91" t="s">
        <v>371</v>
      </c>
      <c r="C155" s="113" t="s">
        <v>368</v>
      </c>
      <c r="D155" s="91" t="s">
        <v>234</v>
      </c>
      <c r="E155" s="91" t="s">
        <v>256</v>
      </c>
      <c r="F155" s="91" t="s">
        <v>262</v>
      </c>
      <c r="G155" s="91" t="s">
        <v>28</v>
      </c>
      <c r="H155" s="169">
        <v>450</v>
      </c>
      <c r="I155" s="169">
        <v>450</v>
      </c>
      <c r="J155" s="114"/>
      <c r="K155" s="114"/>
      <c r="L155" s="113"/>
      <c r="M155" s="114" t="s">
        <v>435</v>
      </c>
      <c r="N155"/>
      <c r="O155"/>
      <c r="P155"/>
    </row>
    <row r="156" spans="1:16" s="49" customFormat="1" ht="15" customHeight="1" x14ac:dyDescent="0.3">
      <c r="A156" s="145" t="s">
        <v>320</v>
      </c>
      <c r="B156" s="108" t="s">
        <v>372</v>
      </c>
      <c r="C156" s="107" t="s">
        <v>367</v>
      </c>
      <c r="D156" s="108" t="s">
        <v>234</v>
      </c>
      <c r="E156" s="108" t="s">
        <v>256</v>
      </c>
      <c r="F156" s="108" t="s">
        <v>262</v>
      </c>
      <c r="G156" s="108" t="s">
        <v>28</v>
      </c>
      <c r="H156" s="164">
        <v>250</v>
      </c>
      <c r="I156" s="164">
        <v>250</v>
      </c>
      <c r="J156" s="109"/>
      <c r="K156" s="109"/>
      <c r="L156" s="107"/>
      <c r="M156" s="107"/>
      <c r="N156"/>
      <c r="O156"/>
      <c r="P156"/>
    </row>
    <row r="157" spans="1:16" ht="15" customHeight="1" x14ac:dyDescent="0.3">
      <c r="A157" s="143" t="s">
        <v>320</v>
      </c>
      <c r="B157" s="59" t="s">
        <v>373</v>
      </c>
      <c r="C157" s="63" t="s">
        <v>269</v>
      </c>
      <c r="D157" s="59" t="s">
        <v>234</v>
      </c>
      <c r="E157" s="59" t="s">
        <v>256</v>
      </c>
      <c r="F157" s="59" t="s">
        <v>262</v>
      </c>
      <c r="G157" s="59" t="s">
        <v>28</v>
      </c>
      <c r="H157" s="162">
        <v>500</v>
      </c>
      <c r="I157" s="162">
        <v>500</v>
      </c>
      <c r="J157" s="61"/>
      <c r="K157" s="61"/>
      <c r="L157" s="63"/>
      <c r="M157" s="63" t="s">
        <v>764</v>
      </c>
    </row>
    <row r="158" spans="1:16" s="46" customFormat="1" ht="15" customHeight="1" x14ac:dyDescent="0.3">
      <c r="A158" s="150" t="s">
        <v>320</v>
      </c>
      <c r="B158" s="91" t="s">
        <v>378</v>
      </c>
      <c r="C158" s="113" t="s">
        <v>390</v>
      </c>
      <c r="D158" s="91" t="s">
        <v>234</v>
      </c>
      <c r="E158" s="91" t="s">
        <v>256</v>
      </c>
      <c r="F158" s="91" t="s">
        <v>272</v>
      </c>
      <c r="G158" s="91" t="s">
        <v>28</v>
      </c>
      <c r="H158" s="169">
        <v>260</v>
      </c>
      <c r="I158" s="169">
        <v>260</v>
      </c>
      <c r="J158" s="114"/>
      <c r="K158" s="114"/>
      <c r="L158" s="113"/>
      <c r="M158" s="114" t="s">
        <v>435</v>
      </c>
      <c r="N158"/>
      <c r="O158"/>
      <c r="P158"/>
    </row>
    <row r="159" spans="1:16" s="54" customFormat="1" ht="15" customHeight="1" x14ac:dyDescent="0.3">
      <c r="A159" s="154" t="s">
        <v>320</v>
      </c>
      <c r="B159" s="155" t="s">
        <v>383</v>
      </c>
      <c r="C159" s="155" t="s">
        <v>391</v>
      </c>
      <c r="D159" s="159" t="s">
        <v>234</v>
      </c>
      <c r="E159" s="159" t="s">
        <v>275</v>
      </c>
      <c r="F159" s="159" t="s">
        <v>340</v>
      </c>
      <c r="G159" s="159" t="s">
        <v>28</v>
      </c>
      <c r="H159" s="176">
        <v>65</v>
      </c>
      <c r="I159" s="176">
        <v>65</v>
      </c>
      <c r="J159" s="155"/>
      <c r="K159" s="155"/>
      <c r="L159" s="155"/>
      <c r="M159" s="155" t="s">
        <v>436</v>
      </c>
      <c r="N159" s="105"/>
      <c r="O159" s="105"/>
      <c r="P159" s="105"/>
    </row>
    <row r="160" spans="1:16" s="46" customFormat="1" ht="15" customHeight="1" x14ac:dyDescent="0.3">
      <c r="A160" s="150" t="s">
        <v>320</v>
      </c>
      <c r="B160" s="91" t="s">
        <v>384</v>
      </c>
      <c r="C160" s="113" t="s">
        <v>282</v>
      </c>
      <c r="D160" s="91" t="s">
        <v>234</v>
      </c>
      <c r="E160" s="91" t="s">
        <v>275</v>
      </c>
      <c r="F160" s="91" t="s">
        <v>276</v>
      </c>
      <c r="G160" s="91" t="s">
        <v>28</v>
      </c>
      <c r="H160" s="169">
        <v>200</v>
      </c>
      <c r="I160" s="169">
        <v>200</v>
      </c>
      <c r="J160" s="114"/>
      <c r="K160" s="114"/>
      <c r="L160" s="113"/>
      <c r="M160" s="114" t="s">
        <v>435</v>
      </c>
      <c r="N160"/>
      <c r="O160"/>
      <c r="P160"/>
    </row>
    <row r="161" spans="1:16" s="46" customFormat="1" ht="15" customHeight="1" x14ac:dyDescent="0.3">
      <c r="A161" s="150" t="s">
        <v>320</v>
      </c>
      <c r="B161" s="91" t="s">
        <v>385</v>
      </c>
      <c r="C161" s="113" t="s">
        <v>339</v>
      </c>
      <c r="D161" s="91" t="s">
        <v>234</v>
      </c>
      <c r="E161" s="91" t="s">
        <v>275</v>
      </c>
      <c r="F161" s="91" t="s">
        <v>343</v>
      </c>
      <c r="G161" s="91" t="s">
        <v>28</v>
      </c>
      <c r="H161" s="169">
        <v>40</v>
      </c>
      <c r="I161" s="169">
        <v>40</v>
      </c>
      <c r="J161" s="114"/>
      <c r="K161" s="114"/>
      <c r="L161" s="113"/>
      <c r="M161" s="114" t="s">
        <v>435</v>
      </c>
      <c r="N161"/>
      <c r="O161"/>
      <c r="P161"/>
    </row>
    <row r="162" spans="1:16" s="46" customFormat="1" ht="15" customHeight="1" x14ac:dyDescent="0.3">
      <c r="A162" s="150" t="s">
        <v>320</v>
      </c>
      <c r="B162" s="91" t="s">
        <v>392</v>
      </c>
      <c r="C162" s="113" t="s">
        <v>437</v>
      </c>
      <c r="D162" s="91" t="s">
        <v>234</v>
      </c>
      <c r="E162" s="91" t="s">
        <v>256</v>
      </c>
      <c r="F162" s="91" t="s">
        <v>262</v>
      </c>
      <c r="G162" s="91" t="s">
        <v>28</v>
      </c>
      <c r="H162" s="169">
        <v>0</v>
      </c>
      <c r="I162" s="173">
        <v>0</v>
      </c>
      <c r="J162" s="114"/>
      <c r="K162" s="114"/>
      <c r="L162" s="113"/>
      <c r="M162" s="114" t="s">
        <v>435</v>
      </c>
      <c r="N162"/>
      <c r="O162"/>
      <c r="P162"/>
    </row>
    <row r="163" spans="1:16" ht="15" customHeight="1" x14ac:dyDescent="0.3">
      <c r="A163" s="147"/>
      <c r="B163" s="24"/>
      <c r="C163" s="24"/>
      <c r="D163" s="25"/>
      <c r="E163" s="26"/>
      <c r="F163" s="26"/>
      <c r="G163" s="26"/>
      <c r="H163" s="27"/>
      <c r="I163" s="28"/>
      <c r="J163" s="29"/>
      <c r="K163" s="30"/>
      <c r="L163" s="31"/>
      <c r="M163" s="32"/>
    </row>
    <row r="164" spans="1:16" ht="15" customHeight="1" x14ac:dyDescent="0.3">
      <c r="C164" s="1"/>
      <c r="H164" s="33"/>
    </row>
    <row r="165" spans="1:16" ht="15" customHeight="1" x14ac:dyDescent="0.3">
      <c r="A165" s="186" t="s">
        <v>415</v>
      </c>
      <c r="C165" s="3"/>
    </row>
    <row r="166" spans="1:16" ht="15" customHeight="1" x14ac:dyDescent="0.25">
      <c r="A166" s="187" t="s">
        <v>414</v>
      </c>
    </row>
    <row r="167" spans="1:16" ht="15" customHeight="1" x14ac:dyDescent="0.25">
      <c r="A167" s="188" t="s">
        <v>401</v>
      </c>
    </row>
    <row r="168" spans="1:16" ht="15" customHeight="1" x14ac:dyDescent="0.25">
      <c r="A168" s="189" t="s">
        <v>416</v>
      </c>
    </row>
    <row r="169" spans="1:16" ht="15" customHeight="1" x14ac:dyDescent="0.25">
      <c r="A169" s="190" t="s">
        <v>417</v>
      </c>
    </row>
    <row r="170" spans="1:16" ht="15" customHeight="1" x14ac:dyDescent="0.25"/>
    <row r="171" spans="1:16" ht="15" customHeight="1" x14ac:dyDescent="0.25"/>
    <row r="172" spans="1:16" ht="15" customHeight="1" x14ac:dyDescent="0.25"/>
    <row r="173" spans="1:16" ht="15" customHeight="1" x14ac:dyDescent="0.25"/>
    <row r="174" spans="1:16" ht="15" customHeight="1" x14ac:dyDescent="0.25"/>
    <row r="175" spans="1:16" ht="15" customHeight="1" x14ac:dyDescent="0.25"/>
    <row r="176" spans="1:1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</sheetData>
  <mergeCells count="9">
    <mergeCell ref="A1:G4"/>
    <mergeCell ref="B13:C13"/>
    <mergeCell ref="A6:C9"/>
    <mergeCell ref="D10:G10"/>
    <mergeCell ref="H10:J10"/>
    <mergeCell ref="D11:D12"/>
    <mergeCell ref="E11:E12"/>
    <mergeCell ref="F11:F12"/>
    <mergeCell ref="H11:J11"/>
  </mergeCells>
  <phoneticPr fontId="7" type="noConversion"/>
  <printOptions gridLines="1"/>
  <pageMargins left="0.70866141732283472" right="0.70866141732283472" top="0.78740157480314965" bottom="0.78740157480314965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Akční plán 2025</vt:lpstr>
      <vt:lpstr>Vyhodnocení AP 2022</vt:lpstr>
      <vt:lpstr>Akční plán 2022</vt:lpstr>
      <vt:lpstr>Akční plán 2021</vt:lpstr>
      <vt:lpstr>'Akční plán 2021'!Oblast_tisku</vt:lpstr>
      <vt:lpstr>'Akční plán 2022'!Oblast_tisku</vt:lpstr>
      <vt:lpstr>'Akční plán 2025'!Oblast_tisku</vt:lpstr>
      <vt:lpstr>'Vyhodnocení AP 2022'!Oblast_tisku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Jeřábková</dc:creator>
  <cp:lastModifiedBy>Libor Kálmán</cp:lastModifiedBy>
  <cp:lastPrinted>2021-10-25T04:59:37Z</cp:lastPrinted>
  <dcterms:created xsi:type="dcterms:W3CDTF">2019-02-03T21:16:51Z</dcterms:created>
  <dcterms:modified xsi:type="dcterms:W3CDTF">2025-05-14T07:39:30Z</dcterms:modified>
</cp:coreProperties>
</file>