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libor.kalman\Desktop\Příspěvky2024\"/>
    </mc:Choice>
  </mc:AlternateContent>
  <xr:revisionPtr revIDLastSave="0" documentId="8_{579DCFE0-2BD9-45FB-BD21-03557F58D365}" xr6:coauthVersionLast="47" xr6:coauthVersionMax="47" xr10:uidLastSave="{00000000-0000-0000-0000-000000000000}"/>
  <bookViews>
    <workbookView xWindow="-108" yWindow="-108" windowWidth="23256" windowHeight="12576" xr2:uid="{1CED90C3-275A-4F56-AF01-7B8F94BB6374}"/>
  </bookViews>
  <sheets>
    <sheet name="sportNEINVESTIČNÍ" sheetId="1"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5" i="1" l="1"/>
  <c r="D55" i="1"/>
  <c r="E31" i="1"/>
  <c r="D31" i="1"/>
  <c r="E21" i="1"/>
  <c r="D21" i="1"/>
</calcChain>
</file>

<file path=xl/sharedStrings.xml><?xml version="1.0" encoding="utf-8"?>
<sst xmlns="http://schemas.openxmlformats.org/spreadsheetml/2006/main" count="92" uniqueCount="80">
  <si>
    <t>účel využití požadovaného příspěvku</t>
  </si>
  <si>
    <t>požadovaná částka</t>
  </si>
  <si>
    <t>schválení ZM</t>
  </si>
  <si>
    <t>Fotbalový klub Mníšek pod Brdy z.s.</t>
  </si>
  <si>
    <t>Činnost klubu: energie a údržba hřiště v areálu (420 000 Kč). Chod mužstva minipřípravka (50 000 Kč): doprava, vybavení, pronájem sportovišť, turnaje. Chod mužstva mladší a starší přípravka (100 000 Kč): doprava, vybavení, pronájem sportovišť, turnaje. Chod mužstva mladší žáci (50 000 Kč). Chod mužstva dorost (80 000 Kč): doprava, vybavení, pronájem sportovišť, turnaje.</t>
  </si>
  <si>
    <t>B.D.S. Academy z.s.</t>
  </si>
  <si>
    <t>Soutěžní činnost národní i meznárodní, podpora reprezentace ČR, zvyšování odbornosti trenérů, organizace tréninkového plánu, organizace prázdninovývh soustředění v zimě na intenzivní přípravu choreografií a v létě jako vzdělávací a kondiční akci, organizace soutěží.</t>
  </si>
  <si>
    <t>Badminton Mníšek pod Brdy, z.s.</t>
  </si>
  <si>
    <t>Příspěvek bude použit na pronájem sportoviště, nákup badmintonových míčů, badmintonových raket pro zapůjčení začínajícícm hráčům a nákup sportovních potřeb. Na nákup pohárů a věcných cen do soutěže.</t>
  </si>
  <si>
    <t>BIKE puzzle team z.s.</t>
  </si>
  <si>
    <t>Pokrytí části provozních nákladů spojených s provozem a rozvojem aktivit oddílu. Materiál (tréninkové pomůcky, cyklistické teamové oblečení pro členy oddílu, drobný spotřební materiál). Služby: pronájem sportovišť (plavecký  bazén, tělocvična, fotbalové hřiště), zimní + jarní + letní týdenní soustředění, účast na závodech (startovné, doprava). Externí spolupracovníci (trenéři, trenérka plavání a fyzioterapie).</t>
  </si>
  <si>
    <t>BIOS fit z.s.</t>
  </si>
  <si>
    <t>Podpora dětí mimo závodní oddíl KROUŽKY: nákup pomůcek, akce pro děti (tematické týdny, příměstský tábor, karneval), školení lektorek, úhrada nájemného městu. Podpora ZÁVODNÍHO ODDÍLU: zimní a letní soustředění, nájemné, show v divadle, startovné, oddílový Master Class (medaile). Podpora AKCÍ pořádaných spolkem: T-mobile Olympijský běh 2024.</t>
  </si>
  <si>
    <t>Element pohybu z. s.</t>
  </si>
  <si>
    <t>Na nákup pomůcek, nářadí, náčiní a výkového materiálu především pro děti a seniory. Konktétně: Airtrack (odpružená žíněnka), klasická žíněnka, gymnastické kruhy, gymnastické obruče (20 000 Kčú. Artistické pomůcky a pomůcky na jemnou motoriku (20 000 Kč). Hrazda, činky, odporové gumy (20 000 Kč). Rehabilitační pomůcky (10 000 Kč).</t>
  </si>
  <si>
    <t>OK Dobříš, z.s.</t>
  </si>
  <si>
    <t>Na pořízení časoměrné techniky. Na zpracování a aktualizace map (na tréninky, závody i akce pro veřejnost). Na příspěvek na soustředění dětem. Na organizaci závodů a akcí pro veřejnost (Otvírání studánek, World Orienteering Week, veřejný náborový trénink, závod oblastního žebříčku pro Prahu a Střední Čechy, Dětský den, Veletrh sportu) – grafika map, ceny, stavba tratí, tisk, zapůjčení materiálu. Na trenérské služby: individuální trénink. plány, pronájmy, cestovné organizátorů apod.</t>
  </si>
  <si>
    <t>SH ČMS - Okresní sdružení hasičů Praha-západ</t>
  </si>
  <si>
    <t>Soustředění požárního sportu 2024 (pro děti a mládež z celé ČR). Akce jako čtyřdenní by se uskutečnila v červenci/srpnu. Zaměřená na disciplíny požárního sportu. Uhradila by se část nákladů z rozpočtu akce: pronájem, stravování, program, cestovné trenérů, zdravotník, administrativní náklady, doplňkové vybavení).</t>
  </si>
  <si>
    <t>SK KAMIWAZA KARATE z.s.</t>
  </si>
  <si>
    <t>Na úhradu pronájmu tělocvičny v Mníšku pod Brdy.</t>
  </si>
  <si>
    <t>SK Mníšecko z.s.</t>
  </si>
  <si>
    <t>Na rozvoj klubu, nábor trenérů, školení, soustředění, pronájmy sportovišť, vybavení sportovišť a rozvoj IT technologie klubu. Nákup překážek na překážkové běhy, nové startovní bloky atd. Nákup atletického vybavení pro nejmaldší děti od 4 do 6 let, kde specializovaná firma vytvořila sadu nářadí a pomůcek na motiv zvířátek a pestrých barev. Zakoupení gymnastického koberce pro zábavnější, přirozenější a bezpečnější pohyb. Zajištění vhodných podmínek pro fotbalové tréninky.</t>
  </si>
  <si>
    <t>SK Mníšecký Expres, z.s.</t>
  </si>
  <si>
    <t>Pokrytí nákladů nezbytných pro pravidelnou tréninkovou činnost a nákladů nezbytných pro uskutečnění prázdninového příměstského tábora. Úhrada nákladů za služby a materiál (např. pronájem tělocvičny ZŠ Mníšek pro tréninky, pro konání příměstského tábora, nákup atletických pomůcek, dresů a sportovní obuvi pro děti, náklady spojené s táborovým výletem, cestovné táborového výletu, táborová strava, odměny)</t>
  </si>
  <si>
    <t>SK Vlčáci Mníšek pod Brdy, z. s.</t>
  </si>
  <si>
    <t>Nájemné (19 951 Kč), nákup náčiní (5 000 Kč), doména skvlcaci (2 500 Kč), doškolování trenérů a rozhodčích (6 000 Kč), fyzioterapie (5 000 Kč), regenerace - plavecký bazén (4 000 Kč).</t>
  </si>
  <si>
    <t>Škola TAEKWONDON-DO I.T.F. GE-BAEK HOSIN SOOL, z.s.</t>
  </si>
  <si>
    <t>Na pronájem tělocvičny, na spolufinancování nezbytné výbavy na trénink a závody,provozních nákladů školy na vedení tréninků a plateb Českému svazu Taekwon-do za žáky (členské známky, zkoušky)</t>
  </si>
  <si>
    <t>Tenisový klub Mníšek, z.s.</t>
  </si>
  <si>
    <t>Zajištění soutěží (např. placení hráčských registrací a poplatků za soutěže Tenisovému svazu). Zajištění pravidelného tréninku 6 dětských družstev a tenisových pomůcek (míče, rakety) zejména pro sociálně slabší děti. Příspěvek je také na 6 až 8 otevřených turnajů pro děti a mládež a společných turnajů pro děti a rodiče (slouží i jako nábor dětí).</t>
  </si>
  <si>
    <t>TJ Sokol Mníšek pod Brdy, z.s.</t>
  </si>
  <si>
    <t>Příspěvek na činnost: oddíl VŠESTRANOST na provoz oddílu, propagaci akcí, ceny pro vítěze, sportovní oblečení, nájem tělocvičny, cestovné v rámci Všesokolského sletu (100 000 Kč), oddíl STOLNÍ TENIS na nákup sportovních potřeb: míčky, lepidla, čistící prostředky, síťky, pálky a dresy pro děti, příspěvek na pořádání turnajů i pro veřejnost a na ceny pro vítěze, provozní náklady: topení a ohřev TUV (plyn), elektrická energie na osvětlení (40 000 Kč), oddíl NOHEJBAL na nákup sportovních potřeb a provozní náklady (10 000 Kč).</t>
  </si>
  <si>
    <t>celkem</t>
  </si>
  <si>
    <t>SPORT NEINVESTIČNÍ</t>
  </si>
  <si>
    <t>SPORT INVESTIČNÍ</t>
  </si>
  <si>
    <t>BIKE puzzle team z. s.</t>
  </si>
  <si>
    <t>Na pořízení přívěsného vozíku za automobil, který by usnadnil přepravu kol a týmového zázemí (stany, stoly, židle, nářadí atd.) na závody a týmová soustředění.</t>
  </si>
  <si>
    <t>SK Mníšecko z.s .</t>
  </si>
  <si>
    <t>Nákup doskočiště pro skok vysoký. Toto doskočiště je vhodné a bezpečné pro všechny dětské kategorie a využije je maximální počet sportovců.  Příspěvek by pokryl větší část nákladů na pořízení doskočiště.</t>
  </si>
  <si>
    <t>Tenisový klub Mníšek, z. s.</t>
  </si>
  <si>
    <t>Na výstavbu tribuny pro 20 lidí z ocelové konstrukce, která bude umístěna vedle centrálního kurtu v horní části Tenisového klubu Mníšek. Konstrukce bude umožňovat její přenesení a umístění dle potřeb případně pro oddíl nohejbalu, volejbalu a fotbalu.</t>
  </si>
  <si>
    <t>Rekonstrukce a stavební úpravy objektu Sokolovny.  Rekonstrukce koupelny v 1. NP, projektová dokumentace prováděcí, nátěr střechy, oprava sklepů, zateplení střechy nad 2. NP, zbourání příčky mezi 1. a 2. NP.</t>
  </si>
  <si>
    <t>VOLNOČAS NEINVESTIČNÍ</t>
  </si>
  <si>
    <t>Pořádání DĚTSKÉHO DNE pro veřejnost začátkem června 2024 v areálu školního hřiště. BIOS fit je spolupořadatelem.</t>
  </si>
  <si>
    <t>Český rybářský svaz, z. s., místní organizace Mníšek pod Brdy</t>
  </si>
  <si>
    <t>Na nákup věcných cen a pohárů do rybářských závodů. Na výlety s dětmi za rybářskou tematikou (vstupné, pronájem autobusu): do zemědělského muzea v Praze, ZOO, sádky a další. Na zakoupení nůžkového stanu pro pořádání akcí pro děti v kroužku: nůžkový párty stan 3x6 metru, 6 noh TENTino BIG HEXAGON.</t>
  </si>
  <si>
    <t>Český svaz chovatelů, z. s. Základní organizace Rymaně, Mníšek pod Brdy</t>
  </si>
  <si>
    <t>Na uhrazení části výdajů spojených s pořádáním přehlídky zvířat v Mníšku pod Brdy. Zejména na nákup výstavního materiálu, nákup věcných cen pro vystavovatele nejlepších zvířat přehlídky, upomínkové předměty pro děti, materiál na dovednostní hry pro děti apod.</t>
  </si>
  <si>
    <t>Český svaz chovatelů, základní organizace Mníšek pod Brdy</t>
  </si>
  <si>
    <t>Na 3. denní výstavu drobného zvířectva při Skalecké pouti.Materiál k třídenní výstavě: poháry pro oceněná zvířata, katalogy, plakáty, opravy výstavního fundusu atd. Lidské zdroje: posuzovatelé zvířat, ukázky králičích dovedností, brigádníci, doplňkový program. atd. Na jednodenní výstavu morčat. Materiál k jednodenní výstavě: poháry a další ceny pro ceněná zvířata, plakáty atd. Lidské zdroje: posuzovatelé zvířat, brigádníci atd.</t>
  </si>
  <si>
    <t>Český svaz včelařů z.s. Základní organizace Mníšek pod Brdy 11108</t>
  </si>
  <si>
    <t>Nákup léčiva na preventivní ošetření včel před chorobami a škůdci včel a udržování techniky k tomu určené.</t>
  </si>
  <si>
    <t>JaS (JINAK A SPOLU) z. s.</t>
  </si>
  <si>
    <t>Zaplacení pronájmu místnosti v MKS, kde třída funguje a případně velkého sálu v MKS, kde bychom rádi pořádali přednášky pro veřejnost. Podpora organizace přednášek, workshopů, exkurzí a dalších vzdělávacích akcí pro děti školního věku v oblasti technologií, biologie, zeměpisu, enviromentální výchovy a řemesel (např. robotika a programování, řezbářství atd.). Podpora organizace seminářů a workshopů pro dospělé z širší veřejnosti v oblasti technologií, výchovy, psychologie atd (např. v oblasti osvěty nástrah internetu, nenásilné komunikace apod.). Účetní služby. Vybavení místnosti - nové lavice pro 2. stupeň, sada nářadí pro pracovní činnosti, závěsy. Učebnice a pracovní sešity. Kancelářský spotřební materiál.</t>
  </si>
  <si>
    <t>Jezdecký klub Mníšek pod Brdy, z. s.</t>
  </si>
  <si>
    <t>Na jezdecké vybavení pro koně a poníky, na kterých jsou akce realizovány. Tzn. madla, dečky, ohlávky, vodítka, uzdečky, čištění, kbýble na krmení, napajedla. Dále nářadí do stáje: lopaty, hrábě, kolečka na hnůj. Na kontejner na hnůj kvůli udržení čistoty na pastvinách.</t>
  </si>
  <si>
    <t>Jolana Maříková</t>
  </si>
  <si>
    <t>Pro hlídání dětí Hračičkové. Na nákup náplní černých a barevných do tiskárny HP ENVY Inspire 7200e series, kancelářského papíru, čtvrtek, barevných papírů, pastelek, lepidla, temper, náplní do tavné pistole.</t>
  </si>
  <si>
    <t>Josef Myslín</t>
  </si>
  <si>
    <t>Na pořízení kvalitní astrio kamery, která by dovolilapokrýt všechny uvedené způsoby využití. Pokud zbydou po pořízení kamery peníze, pořídíme skládací stůl, případně stan pro vytvoření drobného zázemí v rámci větších pozorovacícj akcí.</t>
  </si>
  <si>
    <t>Junák - český skaut, středisko Skalka Mníšek pod Brdy</t>
  </si>
  <si>
    <t>Na výstavbu a zebezpečení vyvýšeného patra klubovny určeného k nocování.</t>
  </si>
  <si>
    <t>Klub při ZUŠ v Řevnicích, z. s.</t>
  </si>
  <si>
    <t>Podpora multužánrového představení "Zahradní slavnost".  Na kvalitní ozvučení (služby zvukaře) této venkovní akce, na které nemá škola dostatečné vybavení.</t>
  </si>
  <si>
    <t>Mladí ochránci přírody org. Č. 201, kroužek Čejka</t>
  </si>
  <si>
    <t>Ekologcká a přírodovědná výchova dětí na pravidelných schůzkách v klubovně i venku (30 000 Kč): naučná literatura, obnova hardware, výtvarné potřeby (lepidla, fixy, barvy, papíry, nůžky, vodové barvy a tempery, pravítka) kancelářské potřeby, tonery, drogerie, potřeby pro pokusy, tisk fotek, doplňování lékárničky, potřeby na úklid klubovny, potřeby pro pěstování pokojových květin a chov terarijních zvířat. Potřeby a chemikálie na pokusy a laboratorní práce. Materiál a nářadí, potřeby pro pobyt venku.                                                                    Na akce a tábory (40 000 Kč: jízdné, vstupné, ubytování, tábornické potřeby.</t>
  </si>
  <si>
    <t>OÁZA Mníšek pod Brdy, z.s.</t>
  </si>
  <si>
    <t>Příspěvek bude použit na: nákup materiálu spojeného s chodem spolku (5 000 Kč): papíry (barevné, bílé), cartridge, akce: Svatováclavské posvícení (3 000 Kč), Mikulášská nadílka pro děti 12 000 Kč), Světýlková stezka (5 000 Kč), na provoz Mateřského centra (10 000 Kč): výtvarný a další spotřební materiál, výukové a sportovní pomůcky.</t>
  </si>
  <si>
    <t>Rodinné centrum Essentia, z.s.</t>
  </si>
  <si>
    <t xml:space="preserve">Na organizaci školního: na pokrytí nákladů spojených s vypracováním fundraisingového plánu, zajištění kontinuální PR spolku, zajištění práce školníka a na náklady spojené s pravidelnou sanitací interiérových prostor. Na provozní a koordinační činnost v souvislosti s pořádáním slavností, workshopů, dílen a pravidelných kroužků pro veřejnost. Na návštěvu divadla, horolezecké stěny, exkurze a galerie. Na zajištění otopu (dřevo) a materiálu (kancelářské a papírnické zboží). Na platbu za aplikaci LYFLE, díky které realizujeme oboustrannou komunikaci a přenos informací mezi rodiči, provozem a pedagogy. Aplikace slouží k vedení veškeré dokumentace (třídní kniha, evidence omluvenek, zabezpečená fotodokumentace). Na splátku členství v Asociaci lesních mateřských škol v sosuvislosti s plněním standardů kvality. </t>
  </si>
  <si>
    <t>ROREJS, z.s.</t>
  </si>
  <si>
    <t>Technické a honorářové zajištění festivalu Štrůdl (65 000 Kč), technické a honorářové zajštění Vánočního koncertu (10 000 Kč), divadelní představení/tematické přednášky (10 000 Kč).</t>
  </si>
  <si>
    <t>SH ČMS - Sbor dobrovolných hasičů Mníšek pod Brdy</t>
  </si>
  <si>
    <t>Příspěvek bude použit na úhradu nákladů spojených s nákupem a opravami materiálu spojeného s činností sboru dobrovolných hasičů v roce 2024.</t>
  </si>
  <si>
    <t>SH ČMS - Sbor dobrovolných hasičů Stříbrná Lhota</t>
  </si>
  <si>
    <t>Příspěvek na činnost kroužku Mladých hasičů v SDH Stříbrná Lhota v roce 2024. Nákup sportovních pomůcek a hasičského materiálu pro mladé hasiče, případně na úhradu nákladů na exkurzích či návštěvách sportovních center atd. Nákup propagačních předmětů požární ochrany, které jsou rozdávány dětem při kulturních akcích, nákup cen do různých soutěží a nákup občerstvení na kulturní akce pro veřejnost (Drakiáda atd.).</t>
  </si>
  <si>
    <t>Šachový klub Mníšek pod Brdy, z. s.</t>
  </si>
  <si>
    <t>Na zajištění průběhu vánočního turnaje Mníšecká rošáda. Nákup šachových souprav (figur, šachovnic a šachových hodi). Provoz klubovny.</t>
  </si>
  <si>
    <t>název žadatele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</si>
</sst>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č&quot;;[Red]\-#,##0\ &quot;Kč&quot;"/>
  </numFmts>
  <fonts count="6" x14ac:knownFonts="1">
    <font>
      <sz val="11"/>
      <color theme="1"/>
      <name val="Calibri"/>
      <family val="2"/>
      <charset val="238"/>
      <scheme val="minor"/>
    </font>
    <font>
      <b/>
      <sz val="11"/>
      <color theme="1"/>
      <name val="Calibri"/>
      <family val="2"/>
      <charset val="238"/>
      <scheme val="minor"/>
    </font>
    <font>
      <b/>
      <sz val="20"/>
      <color theme="1"/>
      <name val="Calibri"/>
      <family val="2"/>
      <charset val="238"/>
      <scheme val="minor"/>
    </font>
    <font>
      <b/>
      <sz val="14"/>
      <color theme="1"/>
      <name val="Calibri"/>
      <family val="2"/>
      <charset val="238"/>
      <scheme val="minor"/>
    </font>
    <font>
      <sz val="14"/>
      <color theme="1"/>
      <name val="Calibri"/>
      <family val="2"/>
      <charset val="238"/>
      <scheme val="minor"/>
    </font>
    <font>
      <b/>
      <sz val="14"/>
      <color theme="1"/>
      <name val="Calibri"/>
      <family val="2"/>
      <charset val="238"/>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2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s>
  <cellStyleXfs count="1">
    <xf numFmtId="0" fontId="0" fillId="0" borderId="0"/>
  </cellStyleXfs>
  <cellXfs count="47">
    <xf numFmtId="0" fontId="0" fillId="0" borderId="0" xfId="0"/>
    <xf numFmtId="0" fontId="0" fillId="0" borderId="0" xfId="0" applyAlignment="1">
      <alignment horizontal="center" vertical="center"/>
    </xf>
    <xf numFmtId="0" fontId="0" fillId="0" borderId="0" xfId="0" applyAlignment="1">
      <alignment wrapText="1"/>
    </xf>
    <xf numFmtId="0" fontId="1" fillId="0" borderId="0" xfId="0" applyFont="1"/>
    <xf numFmtId="3" fontId="0" fillId="0" borderId="0" xfId="0" applyNumberFormat="1" applyAlignment="1">
      <alignment horizontal="center" vertical="center"/>
    </xf>
    <xf numFmtId="6" fontId="0" fillId="0" borderId="0" xfId="0" applyNumberFormat="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4" xfId="0" applyFont="1" applyBorder="1" applyAlignment="1">
      <alignment horizontal="center" vertical="center"/>
    </xf>
    <xf numFmtId="0" fontId="4" fillId="0" borderId="5" xfId="0" applyFont="1" applyBorder="1" applyAlignment="1">
      <alignment horizontal="center" vertical="center" wrapText="1"/>
    </xf>
    <xf numFmtId="6" fontId="3" fillId="0" borderId="5" xfId="0" applyNumberFormat="1" applyFont="1" applyBorder="1" applyAlignment="1">
      <alignment horizontal="center" vertical="center"/>
    </xf>
    <xf numFmtId="6" fontId="3" fillId="0" borderId="7" xfId="0" applyNumberFormat="1" applyFont="1" applyBorder="1" applyAlignment="1">
      <alignment horizontal="center" vertical="center"/>
    </xf>
    <xf numFmtId="0" fontId="3" fillId="0" borderId="6" xfId="0" applyFont="1" applyBorder="1" applyAlignment="1">
      <alignment horizontal="center" vertical="center"/>
    </xf>
    <xf numFmtId="0" fontId="4" fillId="0" borderId="7" xfId="0" applyFont="1" applyBorder="1" applyAlignment="1">
      <alignment horizontal="center" vertical="center" wrapText="1"/>
    </xf>
    <xf numFmtId="0" fontId="4"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0" fontId="4" fillId="0" borderId="9" xfId="0" applyFont="1" applyBorder="1" applyAlignment="1">
      <alignment horizontal="center" vertical="center" wrapText="1"/>
    </xf>
    <xf numFmtId="6" fontId="3" fillId="0" borderId="9" xfId="0" applyNumberFormat="1" applyFont="1" applyBorder="1" applyAlignment="1">
      <alignment horizontal="center" vertical="center"/>
    </xf>
    <xf numFmtId="0" fontId="3" fillId="3" borderId="1" xfId="0" applyFont="1" applyFill="1" applyBorder="1" applyAlignment="1">
      <alignment horizontal="center" vertical="center"/>
    </xf>
    <xf numFmtId="6" fontId="3" fillId="3" borderId="2" xfId="0" applyNumberFormat="1" applyFont="1" applyFill="1" applyBorder="1" applyAlignment="1">
      <alignment horizontal="center" vertical="center"/>
    </xf>
    <xf numFmtId="6" fontId="3" fillId="3" borderId="3" xfId="0" applyNumberFormat="1"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1" xfId="0" applyFont="1" applyBorder="1" applyAlignment="1">
      <alignment horizontal="center" vertical="center"/>
    </xf>
    <xf numFmtId="0" fontId="4" fillId="0" borderId="12" xfId="0" applyFont="1" applyBorder="1" applyAlignment="1">
      <alignment horizontal="center" vertical="center" wrapText="1"/>
    </xf>
    <xf numFmtId="6" fontId="3" fillId="0" borderId="12" xfId="0" applyNumberFormat="1" applyFont="1" applyBorder="1" applyAlignment="1">
      <alignment horizontal="center" vertical="center"/>
    </xf>
    <xf numFmtId="6" fontId="4" fillId="0" borderId="7" xfId="0" applyNumberFormat="1" applyFont="1" applyBorder="1" applyAlignment="1">
      <alignment horizontal="center" vertical="center"/>
    </xf>
    <xf numFmtId="0" fontId="3" fillId="0" borderId="13" xfId="0" applyFont="1" applyBorder="1" applyAlignment="1">
      <alignment horizontal="center" vertical="center"/>
    </xf>
    <xf numFmtId="0" fontId="4" fillId="0" borderId="14" xfId="0" applyFont="1" applyBorder="1" applyAlignment="1">
      <alignment horizontal="center" vertical="center" wrapText="1"/>
    </xf>
    <xf numFmtId="6" fontId="3" fillId="0" borderId="14" xfId="0" applyNumberFormat="1" applyFont="1" applyBorder="1" applyAlignment="1">
      <alignment horizontal="center" vertical="center"/>
    </xf>
    <xf numFmtId="6" fontId="4" fillId="0" borderId="14" xfId="0" applyNumberFormat="1" applyFont="1" applyBorder="1" applyAlignment="1">
      <alignment horizontal="center" vertical="center"/>
    </xf>
    <xf numFmtId="0" fontId="3" fillId="3" borderId="2"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0" borderId="18" xfId="0" applyFont="1" applyBorder="1" applyAlignment="1">
      <alignment horizontal="center" vertical="center"/>
    </xf>
    <xf numFmtId="0" fontId="4"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4" fillId="0" borderId="23" xfId="0" applyFont="1" applyBorder="1" applyAlignment="1">
      <alignment horizontal="center" vertical="center" wrapText="1"/>
    </xf>
    <xf numFmtId="0" fontId="3" fillId="4" borderId="24" xfId="0" applyFont="1" applyFill="1" applyBorder="1" applyAlignment="1">
      <alignment horizontal="center" vertical="center"/>
    </xf>
    <xf numFmtId="6" fontId="3" fillId="4" borderId="25" xfId="0" applyNumberFormat="1" applyFont="1" applyFill="1" applyBorder="1" applyAlignment="1">
      <alignment horizontal="center" vertical="center"/>
    </xf>
    <xf numFmtId="6" fontId="3" fillId="4" borderId="24" xfId="0" applyNumberFormat="1" applyFont="1" applyFill="1" applyBorder="1" applyAlignment="1">
      <alignment horizontal="center" vertic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FD521-26C1-4871-8E67-47C3CB532096}">
  <dimension ref="B3:F55"/>
  <sheetViews>
    <sheetView tabSelected="1" zoomScale="56" zoomScaleNormal="56" workbookViewId="0">
      <pane xSplit="2" ySplit="5" topLeftCell="C6" activePane="bottomRight" state="frozen"/>
      <selection pane="topRight" activeCell="C1" sqref="C1"/>
      <selection pane="bottomLeft" activeCell="A3" sqref="A3"/>
      <selection pane="bottomRight" activeCell="G30" sqref="G30"/>
    </sheetView>
  </sheetViews>
  <sheetFormatPr defaultRowHeight="14.4" x14ac:dyDescent="0.3"/>
  <cols>
    <col min="1" max="1" width="3.109375" customWidth="1"/>
    <col min="2" max="2" width="41.109375" style="1" customWidth="1"/>
    <col min="3" max="3" width="86.88671875" style="1" customWidth="1"/>
    <col min="4" max="5" width="25.21875" style="1" customWidth="1"/>
  </cols>
  <sheetData>
    <row r="3" spans="2:5" ht="25.8" x14ac:dyDescent="0.3">
      <c r="B3" s="6" t="s">
        <v>34</v>
      </c>
      <c r="C3" s="6"/>
      <c r="D3" s="6"/>
      <c r="E3" s="6"/>
    </row>
    <row r="4" spans="2:5" ht="15" thickBot="1" x14ac:dyDescent="0.35"/>
    <row r="5" spans="2:5" s="2" customFormat="1" ht="27.6" customHeight="1" thickBot="1" x14ac:dyDescent="0.35">
      <c r="B5" s="7" t="s">
        <v>79</v>
      </c>
      <c r="C5" s="8" t="s">
        <v>0</v>
      </c>
      <c r="D5" s="8" t="s">
        <v>1</v>
      </c>
      <c r="E5" s="9" t="s">
        <v>2</v>
      </c>
    </row>
    <row r="6" spans="2:5" s="2" customFormat="1" ht="130.80000000000001" customHeight="1" x14ac:dyDescent="0.3">
      <c r="B6" s="10" t="s">
        <v>3</v>
      </c>
      <c r="C6" s="11" t="s">
        <v>4</v>
      </c>
      <c r="D6" s="12">
        <v>700000</v>
      </c>
      <c r="E6" s="13">
        <v>350000</v>
      </c>
    </row>
    <row r="7" spans="2:5" s="2" customFormat="1" ht="95.4" customHeight="1" x14ac:dyDescent="0.3">
      <c r="B7" s="14" t="s">
        <v>5</v>
      </c>
      <c r="C7" s="15" t="s">
        <v>6</v>
      </c>
      <c r="D7" s="13">
        <v>45000</v>
      </c>
      <c r="E7" s="13">
        <v>45000</v>
      </c>
    </row>
    <row r="8" spans="2:5" ht="117.6" customHeight="1" x14ac:dyDescent="0.3">
      <c r="B8" s="14" t="s">
        <v>7</v>
      </c>
      <c r="C8" s="15" t="s">
        <v>8</v>
      </c>
      <c r="D8" s="13">
        <v>150000</v>
      </c>
      <c r="E8" s="13">
        <v>150000</v>
      </c>
    </row>
    <row r="9" spans="2:5" ht="112.2" customHeight="1" x14ac:dyDescent="0.3">
      <c r="B9" s="14" t="s">
        <v>9</v>
      </c>
      <c r="C9" s="15" t="s">
        <v>10</v>
      </c>
      <c r="D9" s="13">
        <v>95000</v>
      </c>
      <c r="E9" s="13">
        <v>95000</v>
      </c>
    </row>
    <row r="10" spans="2:5" ht="90" x14ac:dyDescent="0.3">
      <c r="B10" s="14" t="s">
        <v>11</v>
      </c>
      <c r="C10" s="15" t="s">
        <v>12</v>
      </c>
      <c r="D10" s="13">
        <v>120000</v>
      </c>
      <c r="E10" s="13">
        <v>120000</v>
      </c>
    </row>
    <row r="11" spans="2:5" ht="174" customHeight="1" x14ac:dyDescent="0.3">
      <c r="B11" s="14" t="s">
        <v>13</v>
      </c>
      <c r="C11" s="15" t="s">
        <v>14</v>
      </c>
      <c r="D11" s="13">
        <v>70000</v>
      </c>
      <c r="E11" s="13">
        <v>70000</v>
      </c>
    </row>
    <row r="12" spans="2:5" ht="82.2" customHeight="1" x14ac:dyDescent="0.3">
      <c r="B12" s="14" t="s">
        <v>15</v>
      </c>
      <c r="C12" s="16" t="s">
        <v>16</v>
      </c>
      <c r="D12" s="13">
        <v>50000</v>
      </c>
      <c r="E12" s="13">
        <v>50000</v>
      </c>
    </row>
    <row r="13" spans="2:5" ht="166.8" customHeight="1" x14ac:dyDescent="0.3">
      <c r="B13" s="14" t="s">
        <v>17</v>
      </c>
      <c r="C13" s="15" t="s">
        <v>18</v>
      </c>
      <c r="D13" s="13">
        <v>50000</v>
      </c>
      <c r="E13" s="13">
        <v>50000</v>
      </c>
    </row>
    <row r="14" spans="2:5" ht="31.2" customHeight="1" x14ac:dyDescent="0.3">
      <c r="B14" s="14" t="s">
        <v>19</v>
      </c>
      <c r="C14" s="15" t="s">
        <v>20</v>
      </c>
      <c r="D14" s="13">
        <v>21000</v>
      </c>
      <c r="E14" s="13">
        <v>21000</v>
      </c>
    </row>
    <row r="15" spans="2:5" ht="126" x14ac:dyDescent="0.3">
      <c r="B15" s="14" t="s">
        <v>21</v>
      </c>
      <c r="C15" s="15" t="s">
        <v>22</v>
      </c>
      <c r="D15" s="13">
        <v>120000</v>
      </c>
      <c r="E15" s="13">
        <v>120000</v>
      </c>
    </row>
    <row r="16" spans="2:5" ht="108" x14ac:dyDescent="0.3">
      <c r="B16" s="14" t="s">
        <v>23</v>
      </c>
      <c r="C16" s="15" t="s">
        <v>24</v>
      </c>
      <c r="D16" s="13">
        <v>79200</v>
      </c>
      <c r="E16" s="13">
        <v>79200</v>
      </c>
    </row>
    <row r="17" spans="2:6" ht="190.2" customHeight="1" x14ac:dyDescent="0.3">
      <c r="B17" s="14" t="s">
        <v>25</v>
      </c>
      <c r="C17" s="15" t="s">
        <v>26</v>
      </c>
      <c r="D17" s="13">
        <v>42451</v>
      </c>
      <c r="E17" s="13">
        <v>21000</v>
      </c>
    </row>
    <row r="18" spans="2:6" ht="133.80000000000001" customHeight="1" x14ac:dyDescent="0.3">
      <c r="B18" s="17" t="s">
        <v>27</v>
      </c>
      <c r="C18" s="15" t="s">
        <v>28</v>
      </c>
      <c r="D18" s="13">
        <v>50000</v>
      </c>
      <c r="E18" s="13">
        <v>50000</v>
      </c>
    </row>
    <row r="19" spans="2:6" ht="97.8" customHeight="1" x14ac:dyDescent="0.3">
      <c r="B19" s="14" t="s">
        <v>29</v>
      </c>
      <c r="C19" s="15" t="s">
        <v>30</v>
      </c>
      <c r="D19" s="13">
        <v>44000</v>
      </c>
      <c r="E19" s="13">
        <v>44000</v>
      </c>
    </row>
    <row r="20" spans="2:6" ht="169.2" customHeight="1" thickBot="1" x14ac:dyDescent="0.35">
      <c r="B20" s="18" t="s">
        <v>31</v>
      </c>
      <c r="C20" s="19" t="s">
        <v>32</v>
      </c>
      <c r="D20" s="20">
        <v>150000</v>
      </c>
      <c r="E20" s="13">
        <v>150000</v>
      </c>
    </row>
    <row r="21" spans="2:6" s="3" customFormat="1" ht="27.6" customHeight="1" thickBot="1" x14ac:dyDescent="0.35">
      <c r="B21" s="21" t="s">
        <v>33</v>
      </c>
      <c r="C21" s="21"/>
      <c r="D21" s="22">
        <f>SUM(D6:D20)</f>
        <v>1786651</v>
      </c>
      <c r="E21" s="23">
        <f>SUM(E6:E20)</f>
        <v>1415200</v>
      </c>
    </row>
    <row r="23" spans="2:6" x14ac:dyDescent="0.3">
      <c r="D23" s="4"/>
      <c r="E23" s="5"/>
    </row>
    <row r="24" spans="2:6" ht="25.8" x14ac:dyDescent="0.3">
      <c r="B24" s="6" t="s">
        <v>35</v>
      </c>
      <c r="C24" s="6"/>
      <c r="D24" s="6"/>
      <c r="E24" s="6"/>
      <c r="F24" s="6"/>
    </row>
    <row r="25" spans="2:6" ht="15" thickBot="1" x14ac:dyDescent="0.35"/>
    <row r="26" spans="2:6" ht="28.2" customHeight="1" thickBot="1" x14ac:dyDescent="0.35">
      <c r="B26" s="7" t="s">
        <v>79</v>
      </c>
      <c r="C26" s="8" t="s">
        <v>0</v>
      </c>
      <c r="D26" s="8" t="s">
        <v>1</v>
      </c>
      <c r="E26" s="24" t="s">
        <v>2</v>
      </c>
    </row>
    <row r="27" spans="2:6" ht="54" x14ac:dyDescent="0.3">
      <c r="B27" s="25" t="s">
        <v>36</v>
      </c>
      <c r="C27" s="26" t="s">
        <v>37</v>
      </c>
      <c r="D27" s="27">
        <v>100000</v>
      </c>
      <c r="E27" s="28">
        <v>75000</v>
      </c>
    </row>
    <row r="28" spans="2:6" ht="54" x14ac:dyDescent="0.3">
      <c r="B28" s="14" t="s">
        <v>38</v>
      </c>
      <c r="C28" s="15" t="s">
        <v>39</v>
      </c>
      <c r="D28" s="13">
        <v>90000</v>
      </c>
      <c r="E28" s="28">
        <v>0</v>
      </c>
    </row>
    <row r="29" spans="2:6" ht="72" x14ac:dyDescent="0.3">
      <c r="B29" s="14" t="s">
        <v>40</v>
      </c>
      <c r="C29" s="26" t="s">
        <v>41</v>
      </c>
      <c r="D29" s="27">
        <v>75000</v>
      </c>
      <c r="E29" s="28">
        <v>50000</v>
      </c>
    </row>
    <row r="30" spans="2:6" ht="54.6" thickBot="1" x14ac:dyDescent="0.35">
      <c r="B30" s="29" t="s">
        <v>31</v>
      </c>
      <c r="C30" s="30" t="s">
        <v>42</v>
      </c>
      <c r="D30" s="31">
        <v>400000</v>
      </c>
      <c r="E30" s="32">
        <v>200000</v>
      </c>
    </row>
    <row r="31" spans="2:6" ht="28.2" customHeight="1" thickBot="1" x14ac:dyDescent="0.35">
      <c r="B31" s="21" t="s">
        <v>33</v>
      </c>
      <c r="C31" s="33"/>
      <c r="D31" s="22">
        <f>SUM(D27:D30)</f>
        <v>665000</v>
      </c>
      <c r="E31" s="22">
        <f>SUM(E27:E30)</f>
        <v>325000</v>
      </c>
    </row>
    <row r="34" spans="2:6" ht="25.8" x14ac:dyDescent="0.3">
      <c r="B34" s="6" t="s">
        <v>43</v>
      </c>
      <c r="C34" s="6"/>
      <c r="D34" s="6"/>
      <c r="E34" s="6"/>
      <c r="F34" s="6"/>
    </row>
    <row r="35" spans="2:6" ht="15" thickBot="1" x14ac:dyDescent="0.35"/>
    <row r="36" spans="2:6" ht="27.6" customHeight="1" thickBot="1" x14ac:dyDescent="0.35">
      <c r="B36" s="34" t="s">
        <v>79</v>
      </c>
      <c r="C36" s="34" t="s">
        <v>0</v>
      </c>
      <c r="D36" s="35" t="s">
        <v>1</v>
      </c>
      <c r="E36" s="36" t="s">
        <v>2</v>
      </c>
    </row>
    <row r="37" spans="2:6" ht="36" x14ac:dyDescent="0.3">
      <c r="B37" s="37" t="s">
        <v>11</v>
      </c>
      <c r="C37" s="38" t="s">
        <v>44</v>
      </c>
      <c r="D37" s="12">
        <v>120000</v>
      </c>
      <c r="E37" s="12">
        <v>120000</v>
      </c>
    </row>
    <row r="38" spans="2:6" ht="72" x14ac:dyDescent="0.3">
      <c r="B38" s="39" t="s">
        <v>45</v>
      </c>
      <c r="C38" s="40" t="s">
        <v>46</v>
      </c>
      <c r="D38" s="13">
        <v>55999</v>
      </c>
      <c r="E38" s="13">
        <v>55999</v>
      </c>
    </row>
    <row r="39" spans="2:6" ht="72" x14ac:dyDescent="0.3">
      <c r="B39" s="39" t="s">
        <v>47</v>
      </c>
      <c r="C39" s="40" t="s">
        <v>48</v>
      </c>
      <c r="D39" s="13">
        <v>23000</v>
      </c>
      <c r="E39" s="13">
        <v>23000</v>
      </c>
    </row>
    <row r="40" spans="2:6" ht="108" x14ac:dyDescent="0.3">
      <c r="B40" s="39" t="s">
        <v>49</v>
      </c>
      <c r="C40" s="40" t="s">
        <v>50</v>
      </c>
      <c r="D40" s="13">
        <v>35000</v>
      </c>
      <c r="E40" s="13">
        <v>35000</v>
      </c>
    </row>
    <row r="41" spans="2:6" ht="36" x14ac:dyDescent="0.3">
      <c r="B41" s="39" t="s">
        <v>51</v>
      </c>
      <c r="C41" s="40" t="s">
        <v>52</v>
      </c>
      <c r="D41" s="13">
        <v>20000</v>
      </c>
      <c r="E41" s="13">
        <v>20000</v>
      </c>
    </row>
    <row r="42" spans="2:6" ht="180" x14ac:dyDescent="0.3">
      <c r="B42" s="41" t="s">
        <v>53</v>
      </c>
      <c r="C42" s="40" t="s">
        <v>54</v>
      </c>
      <c r="D42" s="13">
        <v>126400</v>
      </c>
      <c r="E42" s="13">
        <v>126400</v>
      </c>
    </row>
    <row r="43" spans="2:6" ht="72" x14ac:dyDescent="0.3">
      <c r="B43" s="41" t="s">
        <v>55</v>
      </c>
      <c r="C43" s="40" t="s">
        <v>56</v>
      </c>
      <c r="D43" s="13">
        <v>80000</v>
      </c>
      <c r="E43" s="13">
        <v>80000</v>
      </c>
    </row>
    <row r="44" spans="2:6" ht="54" x14ac:dyDescent="0.3">
      <c r="B44" s="41" t="s">
        <v>57</v>
      </c>
      <c r="C44" s="40" t="s">
        <v>58</v>
      </c>
      <c r="D44" s="13">
        <v>15000</v>
      </c>
      <c r="E44" s="13">
        <v>15000</v>
      </c>
    </row>
    <row r="45" spans="2:6" ht="54" x14ac:dyDescent="0.3">
      <c r="B45" s="41" t="s">
        <v>59</v>
      </c>
      <c r="C45" s="40" t="s">
        <v>60</v>
      </c>
      <c r="D45" s="13">
        <v>30000</v>
      </c>
      <c r="E45" s="13">
        <v>30000</v>
      </c>
    </row>
    <row r="46" spans="2:6" ht="36" x14ac:dyDescent="0.3">
      <c r="B46" s="39" t="s">
        <v>61</v>
      </c>
      <c r="C46" s="40" t="s">
        <v>62</v>
      </c>
      <c r="D46" s="13">
        <v>18000</v>
      </c>
      <c r="E46" s="13">
        <v>18000</v>
      </c>
    </row>
    <row r="47" spans="2:6" ht="36" x14ac:dyDescent="0.3">
      <c r="B47" s="41" t="s">
        <v>63</v>
      </c>
      <c r="C47" s="40" t="s">
        <v>64</v>
      </c>
      <c r="D47" s="13">
        <v>12000</v>
      </c>
      <c r="E47" s="13">
        <v>12000</v>
      </c>
    </row>
    <row r="48" spans="2:6" ht="144" x14ac:dyDescent="0.3">
      <c r="B48" s="39" t="s">
        <v>65</v>
      </c>
      <c r="C48" s="40" t="s">
        <v>66</v>
      </c>
      <c r="D48" s="13">
        <v>70000</v>
      </c>
      <c r="E48" s="13">
        <v>70000</v>
      </c>
    </row>
    <row r="49" spans="2:5" ht="90" x14ac:dyDescent="0.3">
      <c r="B49" s="41" t="s">
        <v>67</v>
      </c>
      <c r="C49" s="40" t="s">
        <v>68</v>
      </c>
      <c r="D49" s="13">
        <v>35000</v>
      </c>
      <c r="E49" s="13">
        <v>35000</v>
      </c>
    </row>
    <row r="50" spans="2:5" ht="198" x14ac:dyDescent="0.3">
      <c r="B50" s="41" t="s">
        <v>69</v>
      </c>
      <c r="C50" s="40" t="s">
        <v>70</v>
      </c>
      <c r="D50" s="13">
        <v>170000</v>
      </c>
      <c r="E50" s="13">
        <v>170000</v>
      </c>
    </row>
    <row r="51" spans="2:5" ht="54" x14ac:dyDescent="0.3">
      <c r="B51" s="41" t="s">
        <v>71</v>
      </c>
      <c r="C51" s="40" t="s">
        <v>72</v>
      </c>
      <c r="D51" s="13">
        <v>85000</v>
      </c>
      <c r="E51" s="13">
        <v>85000</v>
      </c>
    </row>
    <row r="52" spans="2:5" ht="36" x14ac:dyDescent="0.3">
      <c r="B52" s="39" t="s">
        <v>73</v>
      </c>
      <c r="C52" s="40" t="s">
        <v>74</v>
      </c>
      <c r="D52" s="13">
        <v>66000</v>
      </c>
      <c r="E52" s="13">
        <v>66000</v>
      </c>
    </row>
    <row r="53" spans="2:5" ht="108" x14ac:dyDescent="0.3">
      <c r="B53" s="39" t="s">
        <v>75</v>
      </c>
      <c r="C53" s="40" t="s">
        <v>76</v>
      </c>
      <c r="D53" s="13">
        <v>25000</v>
      </c>
      <c r="E53" s="13">
        <v>25000</v>
      </c>
    </row>
    <row r="54" spans="2:5" ht="36.6" thickBot="1" x14ac:dyDescent="0.35">
      <c r="B54" s="42" t="s">
        <v>77</v>
      </c>
      <c r="C54" s="43" t="s">
        <v>78</v>
      </c>
      <c r="D54" s="20">
        <v>10000</v>
      </c>
      <c r="E54" s="20">
        <v>10000</v>
      </c>
    </row>
    <row r="55" spans="2:5" ht="28.2" customHeight="1" thickBot="1" x14ac:dyDescent="0.35">
      <c r="B55" s="44" t="s">
        <v>33</v>
      </c>
      <c r="C55" s="44"/>
      <c r="D55" s="45">
        <f>SUM(D37:D54)</f>
        <v>996399</v>
      </c>
      <c r="E55" s="46">
        <f>SUM(E37:E54)</f>
        <v>996399</v>
      </c>
    </row>
  </sheetData>
  <mergeCells count="3">
    <mergeCell ref="B3:E3"/>
    <mergeCell ref="B24:F24"/>
    <mergeCell ref="B34:F34"/>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sportNEINVESTIČNÍ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Libor Kálmán</dc:creator>
  <cp:lastModifiedBy>Libor Kálmán</cp:lastModifiedBy>
  <dcterms:created xsi:type="dcterms:W3CDTF">2023-12-05T15:45:03Z</dcterms:created>
  <dcterms:modified xsi:type="dcterms:W3CDTF">2023-12-13T19:38:16Z</dcterms:modified>
</cp:coreProperties>
</file>