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01\Homes$\iva.dupalova\Documents\Rozpočet 2022\Návrh 2022 k vyvěšení\"/>
    </mc:Choice>
  </mc:AlternateContent>
  <xr:revisionPtr revIDLastSave="0" documentId="13_ncr:1_{8C3DAE58-2DB1-40C8-964C-74690A0F9534}" xr6:coauthVersionLast="46" xr6:coauthVersionMax="46" xr10:uidLastSave="{00000000-0000-0000-0000-000000000000}"/>
  <bookViews>
    <workbookView xWindow="-120" yWindow="-120" windowWidth="29040" windowHeight="15840" xr2:uid="{B3781A0B-1A64-4A56-8746-523B44641B86}"/>
  </bookViews>
  <sheets>
    <sheet name="SRV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8" i="1" l="1"/>
  <c r="D8" i="1"/>
  <c r="E11" i="1"/>
  <c r="E8" i="1"/>
  <c r="D11" i="1"/>
  <c r="E12" i="1" l="1"/>
  <c r="E17" i="1" s="1"/>
  <c r="D12" i="1"/>
  <c r="D17" i="1" s="1"/>
  <c r="C12" i="1"/>
  <c r="C17" i="1" s="1"/>
  <c r="C18" i="1" s="1"/>
  <c r="D18" i="1" s="1"/>
  <c r="E18" i="1" s="1"/>
</calcChain>
</file>

<file path=xl/sharedStrings.xml><?xml version="1.0" encoding="utf-8"?>
<sst xmlns="http://schemas.openxmlformats.org/spreadsheetml/2006/main" count="21" uniqueCount="21">
  <si>
    <t>Daňové příjmy</t>
  </si>
  <si>
    <t>Nedaňové příjmy</t>
  </si>
  <si>
    <t>Kapitálové příjmy</t>
  </si>
  <si>
    <t>PŘÍJMY CELKEM</t>
  </si>
  <si>
    <t>Běžné výdaje</t>
  </si>
  <si>
    <t>Kapitálové výdaje</t>
  </si>
  <si>
    <t>VÝDAJE CELKEM</t>
  </si>
  <si>
    <t>Saldo příjmů a výdajů</t>
  </si>
  <si>
    <t>Základní členění rozpočtu</t>
  </si>
  <si>
    <t>Dotace</t>
  </si>
  <si>
    <t>Čerpání úvěrů</t>
  </si>
  <si>
    <t xml:space="preserve">Úhrada úvěrů </t>
  </si>
  <si>
    <t>Dlouhodobé závazky</t>
  </si>
  <si>
    <t>Dlouhodobé pohledávky</t>
  </si>
  <si>
    <t>Výhledové období rozpočtu</t>
  </si>
  <si>
    <t>Druh třídění dle</t>
  </si>
  <si>
    <t>FINANCOVÁNÍ CELKEM - Investiční zdroje města</t>
  </si>
  <si>
    <t>Vyvěšeno dne:</t>
  </si>
  <si>
    <t>Zůstatek finančních prostředků po pokrytí schodku (vychází se ze zůstatku roku 2021 60mil.)</t>
  </si>
  <si>
    <t>STŘEDNĚDOBÝ ROZPOČTOVÝ VÝHLED 2023-2024 - schválený</t>
  </si>
  <si>
    <t xml:space="preserve">Schváleno zastupitelstvem města dne :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</si>
</sst>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  <charset val="238"/>
    </font>
    <font>
      <b/>
      <sz val="12"/>
      <color rgb="FFC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1" fillId="0" borderId="0" xfId="0" applyFont="1"/>
    <xf numFmtId="0" fontId="1" fillId="0" borderId="11" xfId="0" applyFont="1" applyBorder="1" applyAlignment="1">
      <alignment horizontal="center"/>
    </xf>
    <xf numFmtId="0" fontId="1" fillId="0" borderId="2" xfId="0" applyFont="1" applyBorder="1"/>
    <xf numFmtId="3" fontId="1" fillId="0" borderId="2" xfId="0" applyNumberFormat="1" applyFont="1" applyBorder="1"/>
    <xf numFmtId="3" fontId="1" fillId="0" borderId="12" xfId="0" applyNumberFormat="1" applyFont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3" fontId="1" fillId="0" borderId="7" xfId="0" applyNumberFormat="1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/>
    <xf numFmtId="3" fontId="1" fillId="3" borderId="14" xfId="0" applyNumberFormat="1" applyFont="1" applyFill="1" applyBorder="1"/>
    <xf numFmtId="3" fontId="1" fillId="3" borderId="15" xfId="0" applyNumberFormat="1" applyFont="1" applyFill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2" xfId="0" applyNumberFormat="1" applyFont="1" applyFill="1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/>
    <xf numFmtId="3" fontId="1" fillId="3" borderId="17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wrapText="1"/>
    </xf>
    <xf numFmtId="3" fontId="1" fillId="0" borderId="0" xfId="0" applyNumberFormat="1" applyFont="1"/>
    <xf numFmtId="0" fontId="3" fillId="0" borderId="0" xfId="0" applyFont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4" fillId="0" borderId="0" xfId="1"/>
    <xf numFmtId="0" fontId="5" fillId="0" borderId="0" xfId="1" applyFont="1"/>
    <xf numFmtId="14" fontId="4" fillId="0" borderId="0" xfId="1" applyNumberFormat="1"/>
    <xf numFmtId="0" fontId="6" fillId="0" borderId="0" xfId="4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3" fontId="1" fillId="0" borderId="9" xfId="0" applyNumberFormat="1" applyFont="1" applyFill="1" applyBorder="1"/>
  </cellXfs>
  <cellStyles count="5">
    <cellStyle name="Normální" xfId="0" builtinId="0"/>
    <cellStyle name="Normální 2" xfId="1" xr:uid="{A773814C-C80F-4559-AA74-F431758AFC2E}"/>
    <cellStyle name="Normální 2 2" xfId="3" xr:uid="{B9963C87-6F91-47A0-8D3B-152A9D4619B7}"/>
    <cellStyle name="Normální 8" xfId="2" xr:uid="{EEF1BB89-1926-4F0E-A14E-8E04C74D3DC8}"/>
    <cellStyle name="normální_čerp.-celek 1.-9.09" xfId="4" xr:uid="{853156DE-D751-4F4F-B680-326C16789611}"/>
  </cellStyles>
  <dxfs count="0"/>
  <tableStyles count="0" defaultTableStyle="TableStyleMedium2" defaultPivotStyle="PivotStyleLight16"/>
  <colors>
    <mruColors>
      <color rgb="FFFFCC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9F2F4-7543-42E0-93D4-8F48E6D603D4}">
  <sheetPr>
    <pageSetUpPr fitToPage="1"/>
  </sheetPr>
  <dimension ref="A1:E27"/>
  <sheetViews>
    <sheetView tabSelected="1" workbookViewId="0">
      <selection activeCell="E17" sqref="E17"/>
    </sheetView>
  </sheetViews>
  <sheetFormatPr defaultColWidth="9.140625" defaultRowHeight="15.75" x14ac:dyDescent="0.25"/>
  <cols>
    <col min="1" max="1" width="8.7109375" style="26" customWidth="1"/>
    <col min="2" max="2" width="47.85546875" style="1" bestFit="1" customWidth="1"/>
    <col min="3" max="5" width="12.140625" style="28" customWidth="1"/>
    <col min="6" max="16384" width="9.140625" style="1"/>
  </cols>
  <sheetData>
    <row r="1" spans="1:5" ht="19.5" thickBot="1" x14ac:dyDescent="0.35">
      <c r="A1" s="42" t="s">
        <v>19</v>
      </c>
      <c r="B1" s="43"/>
      <c r="C1" s="43"/>
      <c r="D1" s="43"/>
      <c r="E1" s="44"/>
    </row>
    <row r="2" spans="1:5" s="29" customFormat="1" ht="30" customHeight="1" x14ac:dyDescent="0.25">
      <c r="A2" s="38" t="s">
        <v>15</v>
      </c>
      <c r="B2" s="40" t="s">
        <v>8</v>
      </c>
      <c r="C2" s="36" t="s">
        <v>14</v>
      </c>
      <c r="D2" s="36"/>
      <c r="E2" s="37"/>
    </row>
    <row r="3" spans="1:5" s="29" customFormat="1" ht="16.5" thickBot="1" x14ac:dyDescent="0.3">
      <c r="A3" s="39"/>
      <c r="B3" s="41"/>
      <c r="C3" s="30">
        <v>2022</v>
      </c>
      <c r="D3" s="30">
        <v>2023</v>
      </c>
      <c r="E3" s="31">
        <v>2024</v>
      </c>
    </row>
    <row r="4" spans="1:5" x14ac:dyDescent="0.25">
      <c r="A4" s="2">
        <v>1</v>
      </c>
      <c r="B4" s="3" t="s">
        <v>0</v>
      </c>
      <c r="C4" s="4">
        <v>106800</v>
      </c>
      <c r="D4" s="4">
        <v>108000</v>
      </c>
      <c r="E4" s="5">
        <v>110000</v>
      </c>
    </row>
    <row r="5" spans="1:5" x14ac:dyDescent="0.25">
      <c r="A5" s="6">
        <v>2</v>
      </c>
      <c r="B5" s="7" t="s">
        <v>1</v>
      </c>
      <c r="C5" s="8">
        <v>15078</v>
      </c>
      <c r="D5" s="8">
        <v>16000</v>
      </c>
      <c r="E5" s="9">
        <v>16000</v>
      </c>
    </row>
    <row r="6" spans="1:5" x14ac:dyDescent="0.25">
      <c r="A6" s="6">
        <v>3</v>
      </c>
      <c r="B6" s="7" t="s">
        <v>2</v>
      </c>
      <c r="C6" s="8">
        <v>1000</v>
      </c>
      <c r="D6" s="8">
        <v>0</v>
      </c>
      <c r="E6" s="9">
        <v>0</v>
      </c>
    </row>
    <row r="7" spans="1:5" ht="16.5" thickBot="1" x14ac:dyDescent="0.3">
      <c r="A7" s="10">
        <v>4</v>
      </c>
      <c r="B7" s="11" t="s">
        <v>9</v>
      </c>
      <c r="C7" s="12">
        <v>6877</v>
      </c>
      <c r="D7" s="12">
        <v>6877</v>
      </c>
      <c r="E7" s="13">
        <v>6877</v>
      </c>
    </row>
    <row r="8" spans="1:5" ht="16.5" thickBot="1" x14ac:dyDescent="0.3">
      <c r="A8" s="14"/>
      <c r="B8" s="15" t="s">
        <v>3</v>
      </c>
      <c r="C8" s="16">
        <f>SUM(C4:C7)</f>
        <v>129755</v>
      </c>
      <c r="D8" s="16">
        <f>SUM(D4:D7)</f>
        <v>130877</v>
      </c>
      <c r="E8" s="17">
        <f>SUM(E4:E7)</f>
        <v>132877</v>
      </c>
    </row>
    <row r="9" spans="1:5" x14ac:dyDescent="0.25">
      <c r="A9" s="2">
        <v>5</v>
      </c>
      <c r="B9" s="3" t="s">
        <v>4</v>
      </c>
      <c r="C9" s="4">
        <v>119252</v>
      </c>
      <c r="D9" s="4">
        <v>120000</v>
      </c>
      <c r="E9" s="5">
        <v>120000</v>
      </c>
    </row>
    <row r="10" spans="1:5" ht="16.5" thickBot="1" x14ac:dyDescent="0.3">
      <c r="A10" s="10">
        <v>6</v>
      </c>
      <c r="B10" s="11" t="s">
        <v>5</v>
      </c>
      <c r="C10" s="45">
        <v>44976</v>
      </c>
      <c r="D10" s="12">
        <v>20000</v>
      </c>
      <c r="E10" s="13">
        <v>10000</v>
      </c>
    </row>
    <row r="11" spans="1:5" ht="16.5" thickBot="1" x14ac:dyDescent="0.3">
      <c r="A11" s="14"/>
      <c r="B11" s="15" t="s">
        <v>6</v>
      </c>
      <c r="C11" s="16">
        <f>SUM(C9:C10)</f>
        <v>164228</v>
      </c>
      <c r="D11" s="16">
        <f>SUM(D9:D10)</f>
        <v>140000</v>
      </c>
      <c r="E11" s="17">
        <f>SUM(E9:E10)</f>
        <v>130000</v>
      </c>
    </row>
    <row r="12" spans="1:5" ht="16.5" thickBot="1" x14ac:dyDescent="0.3">
      <c r="A12" s="18"/>
      <c r="B12" s="19" t="s">
        <v>7</v>
      </c>
      <c r="C12" s="20">
        <f>C8-C11</f>
        <v>-34473</v>
      </c>
      <c r="D12" s="20">
        <f>D8-D11</f>
        <v>-9123</v>
      </c>
      <c r="E12" s="21">
        <f>E8-E11</f>
        <v>2877</v>
      </c>
    </row>
    <row r="13" spans="1:5" x14ac:dyDescent="0.25">
      <c r="A13" s="2">
        <v>8</v>
      </c>
      <c r="B13" s="3" t="s">
        <v>11</v>
      </c>
      <c r="C13" s="4">
        <v>3658</v>
      </c>
      <c r="D13" s="4">
        <v>3658</v>
      </c>
      <c r="E13" s="5">
        <v>3658</v>
      </c>
    </row>
    <row r="14" spans="1:5" ht="16.5" thickBot="1" x14ac:dyDescent="0.3">
      <c r="A14" s="10">
        <v>8</v>
      </c>
      <c r="B14" s="11" t="s">
        <v>10</v>
      </c>
      <c r="C14" s="12">
        <v>0</v>
      </c>
      <c r="D14" s="12">
        <v>0</v>
      </c>
      <c r="E14" s="13">
        <v>0</v>
      </c>
    </row>
    <row r="15" spans="1:5" x14ac:dyDescent="0.25">
      <c r="A15" s="2"/>
      <c r="B15" s="3" t="s">
        <v>12</v>
      </c>
      <c r="C15" s="22"/>
      <c r="D15" s="4"/>
      <c r="E15" s="5"/>
    </row>
    <row r="16" spans="1:5" ht="16.5" thickBot="1" x14ac:dyDescent="0.3">
      <c r="A16" s="10"/>
      <c r="B16" s="11" t="s">
        <v>13</v>
      </c>
      <c r="C16" s="12">
        <v>0</v>
      </c>
      <c r="D16" s="12">
        <v>0</v>
      </c>
      <c r="E16" s="13">
        <v>0</v>
      </c>
    </row>
    <row r="17" spans="1:5" ht="16.5" thickBot="1" x14ac:dyDescent="0.3">
      <c r="A17" s="23"/>
      <c r="B17" s="24" t="s">
        <v>16</v>
      </c>
      <c r="C17" s="25">
        <f>C13-C12</f>
        <v>38131</v>
      </c>
      <c r="D17" s="25">
        <f t="shared" ref="D17:E17" si="0">D13-D12</f>
        <v>12781</v>
      </c>
      <c r="E17" s="25">
        <f t="shared" si="0"/>
        <v>781</v>
      </c>
    </row>
    <row r="18" spans="1:5" ht="37.5" customHeight="1" x14ac:dyDescent="0.25">
      <c r="B18" s="27" t="s">
        <v>18</v>
      </c>
      <c r="C18" s="28">
        <f>60000-C17</f>
        <v>21869</v>
      </c>
      <c r="D18" s="28">
        <f>C18-D17</f>
        <v>9088</v>
      </c>
      <c r="E18" s="28">
        <f>D18-E17</f>
        <v>8307</v>
      </c>
    </row>
    <row r="22" spans="1:5" x14ac:dyDescent="0.25">
      <c r="B22" s="33" t="s">
        <v>20</v>
      </c>
      <c r="C22" s="34">
        <v>44538</v>
      </c>
    </row>
    <row r="23" spans="1:5" x14ac:dyDescent="0.25">
      <c r="B23" s="32"/>
      <c r="C23" s="32"/>
    </row>
    <row r="24" spans="1:5" x14ac:dyDescent="0.25">
      <c r="B24" s="33" t="s">
        <v>17</v>
      </c>
      <c r="C24" s="34">
        <v>44550</v>
      </c>
    </row>
    <row r="25" spans="1:5" x14ac:dyDescent="0.25">
      <c r="B25" s="33"/>
      <c r="C25" s="34"/>
    </row>
    <row r="27" spans="1:5" x14ac:dyDescent="0.25">
      <c r="A27" s="35"/>
    </row>
  </sheetData>
  <mergeCells count="4">
    <mergeCell ref="C2:E2"/>
    <mergeCell ref="A2:A3"/>
    <mergeCell ref="B2:B3"/>
    <mergeCell ref="A1:E1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orientation="landscape" r:id="rId1"/>
  <ignoredErrors>
    <ignoredError sqref="C8:E8" formulaRange="1"/>
    <ignoredError sqref="D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SRV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Dupalová</dc:creator>
  <cp:lastModifiedBy>Iva Dupalová</cp:lastModifiedBy>
  <cp:lastPrinted>2021-12-20T13:21:37Z</cp:lastPrinted>
  <dcterms:created xsi:type="dcterms:W3CDTF">2021-10-29T08:52:59Z</dcterms:created>
  <dcterms:modified xsi:type="dcterms:W3CDTF">2021-12-20T15:11:03Z</dcterms:modified>
</cp:coreProperties>
</file>