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oložky" sheetId="1" r:id="rId1"/>
  </sheets>
  <definedNames>
    <definedName name="_xlnm.Print_Titles" localSheetId="0">'položky'!$1:$7</definedName>
  </definedNames>
  <calcPr fullCalcOnLoad="1"/>
</workbook>
</file>

<file path=xl/sharedStrings.xml><?xml version="1.0" encoding="utf-8"?>
<sst xmlns="http://schemas.openxmlformats.org/spreadsheetml/2006/main" count="62" uniqueCount="51">
  <si>
    <t>ZADÁNÍ S VÝKAZEM VÝMĚR</t>
  </si>
  <si>
    <t>P.Č.</t>
  </si>
  <si>
    <t>Kód položky</t>
  </si>
  <si>
    <t>Popis</t>
  </si>
  <si>
    <t>MJ</t>
  </si>
  <si>
    <t>Množství celkem</t>
  </si>
  <si>
    <t>Jednotková cena zadání</t>
  </si>
  <si>
    <t>Celková cena zadání</t>
  </si>
  <si>
    <t>1</t>
  </si>
  <si>
    <t>m2</t>
  </si>
  <si>
    <t>m</t>
  </si>
  <si>
    <t>t</t>
  </si>
  <si>
    <t>11</t>
  </si>
  <si>
    <t>Příprava území</t>
  </si>
  <si>
    <t>celkem</t>
  </si>
  <si>
    <t>Kč</t>
  </si>
  <si>
    <t>5a</t>
  </si>
  <si>
    <t xml:space="preserve">Těsnění spár zálivkou za tepla pro komůrky š 10 mm hl 20 mm </t>
  </si>
  <si>
    <t>919122111</t>
  </si>
  <si>
    <t>Řezání spár pro vytvoření komůrky š 10 mm hl 20 mm v živičném krytu</t>
  </si>
  <si>
    <t>Nakládání suti na dopravní prostředek pro vodorovnou dopravu</t>
  </si>
  <si>
    <t>113107142R01</t>
  </si>
  <si>
    <t>Odstranění podkladu pl.do 200 m2, živice tl. 10 cm</t>
  </si>
  <si>
    <t>Odstranění podkladu z kameniva drceného tl.270 mm strojně, plocha do 200 m2</t>
  </si>
  <si>
    <t>Asfaltová vozovka</t>
  </si>
  <si>
    <t>5d</t>
  </si>
  <si>
    <t>Chodníky ze zámkové dlažby tl. 370 mm</t>
  </si>
  <si>
    <t>Podklad ze ŠD tl. 270 mm po zhutnění</t>
  </si>
  <si>
    <t>Kladení zámkové dlažby tl. 80 mm do drtě 40 mm, plocha do 300 m2</t>
  </si>
  <si>
    <t>564871111</t>
  </si>
  <si>
    <t>596211212</t>
  </si>
  <si>
    <t>592450200</t>
  </si>
  <si>
    <t>Dlažba zámková tvar obdélník 20 x 10 x 8 cm přírodní</t>
  </si>
  <si>
    <t>5e</t>
  </si>
  <si>
    <t>Obruby ke komunikacím a chodníkům</t>
  </si>
  <si>
    <t>Osazení silničního obrubníku stojatého s boční opěrou do lože z betonu prostého</t>
  </si>
  <si>
    <t>918101111R00</t>
  </si>
  <si>
    <t>Lože pod obrubníky nebo obruby dlažeb z B 12,5</t>
  </si>
  <si>
    <t>m3</t>
  </si>
  <si>
    <t xml:space="preserve">Přesun hmot </t>
  </si>
  <si>
    <t>Vodorovná doprava suti ze sypkých materiálů do 1 km</t>
  </si>
  <si>
    <t>Příplatek ZKD 1 km u vodorovné dopravy sypkých materiálů, 24 x</t>
  </si>
  <si>
    <t>Poplatek za uložení odpadů na skládce</t>
  </si>
  <si>
    <t>998223011</t>
  </si>
  <si>
    <t>Přesun hmot pro pozemní komunikace s krytem dlážděným</t>
  </si>
  <si>
    <t>VRN - Ostatní náklady a vedlejší rozpočtové náklady</t>
  </si>
  <si>
    <t>Zařízení staveniště</t>
  </si>
  <si>
    <t>kpl</t>
  </si>
  <si>
    <t>VRN 01</t>
  </si>
  <si>
    <t>Přesun stavebních kapacit</t>
  </si>
  <si>
    <t>Stavba: Doplnění chodníku ze zámkové dlažby - křižovatka Pražská x Čísovická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</si>
</sst>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##0;\-###0"/>
    <numFmt numFmtId="169" formatCode="0.00%;\-0.00%"/>
    <numFmt numFmtId="170" formatCode="###0.0;\-###0.0"/>
    <numFmt numFmtId="171" formatCode="[$-405]d\.\ mmmm\ yyyy"/>
    <numFmt numFmtId="172" formatCode="#,##0.0;\-#,##0.0"/>
    <numFmt numFmtId="173" formatCode="#,##0.0000;\-#,##0.0000"/>
    <numFmt numFmtId="174" formatCode="#,##0.000"/>
    <numFmt numFmtId="175" formatCode="#,##0.0000"/>
    <numFmt numFmtId="176" formatCode="#,##0.0"/>
    <numFmt numFmtId="177" formatCode="0.0"/>
    <numFmt numFmtId="178" formatCode="###0.000;\-###0.000"/>
    <numFmt numFmtId="179" formatCode="###0.0000;\-###0.0000"/>
    <numFmt numFmtId="180" formatCode="###0.00;\-###0.00"/>
    <numFmt numFmtId="181" formatCode="#,##0.00\ &quot;Kč&quot;"/>
    <numFmt numFmtId="182" formatCode="0.000"/>
    <numFmt numFmtId="183" formatCode="#"/>
    <numFmt numFmtId="184" formatCode="000000000"/>
    <numFmt numFmtId="185" formatCode="[&lt;&gt;0]#,##0.00;[=0]\ &quot;-&quot;;"/>
  </numFmts>
  <fonts count="58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sz val="8"/>
      <color indexed="63"/>
      <name val="Arial CE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Arial CE"/>
      <family val="2"/>
    </font>
    <font>
      <sz val="10"/>
      <color indexed="63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0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0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8" fillId="0" borderId="0">
      <alignment/>
      <protection/>
    </xf>
    <xf numFmtId="0" fontId="7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>
      <alignment horizontal="left" vertical="top"/>
    </xf>
    <xf numFmtId="0" fontId="4" fillId="33" borderId="0" xfId="0" applyFont="1" applyFill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37" fontId="5" fillId="0" borderId="0" xfId="0" applyNumberFormat="1" applyFont="1" applyBorder="1" applyAlignment="1">
      <alignment/>
    </xf>
    <xf numFmtId="49" fontId="12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39" fontId="10" fillId="0" borderId="0" xfId="0" applyNumberFormat="1" applyFont="1" applyBorder="1" applyAlignment="1">
      <alignment/>
    </xf>
    <xf numFmtId="0" fontId="10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4" fontId="11" fillId="0" borderId="11" xfId="0" applyNumberFormat="1" applyFont="1" applyFill="1" applyBorder="1" applyAlignment="1" applyProtection="1">
      <alignment/>
      <protection/>
    </xf>
    <xf numFmtId="37" fontId="14" fillId="0" borderId="12" xfId="0" applyNumberFormat="1" applyFont="1" applyBorder="1" applyAlignment="1">
      <alignment horizontal="left"/>
    </xf>
    <xf numFmtId="0" fontId="15" fillId="33" borderId="0" xfId="0" applyFont="1" applyFill="1" applyAlignment="1" applyProtection="1">
      <alignment horizontal="left"/>
      <protection/>
    </xf>
    <xf numFmtId="39" fontId="7" fillId="0" borderId="11" xfId="0" applyNumberFormat="1" applyFont="1" applyBorder="1" applyAlignment="1">
      <alignment horizontal="right"/>
    </xf>
    <xf numFmtId="4" fontId="11" fillId="35" borderId="13" xfId="0" applyNumberFormat="1" applyFont="1" applyFill="1" applyBorder="1" applyAlignment="1" applyProtection="1">
      <alignment/>
      <protection/>
    </xf>
    <xf numFmtId="39" fontId="11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49" fontId="11" fillId="35" borderId="13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49" fontId="11" fillId="0" borderId="15" xfId="0" applyNumberFormat="1" applyFont="1" applyFill="1" applyBorder="1" applyAlignment="1" applyProtection="1">
      <alignment horizontal="center"/>
      <protection/>
    </xf>
    <xf numFmtId="49" fontId="11" fillId="0" borderId="13" xfId="0" applyNumberFormat="1" applyFont="1" applyFill="1" applyBorder="1" applyAlignment="1" applyProtection="1">
      <alignment horizontal="center"/>
      <protection/>
    </xf>
    <xf numFmtId="49" fontId="11" fillId="36" borderId="15" xfId="0" applyNumberFormat="1" applyFont="1" applyFill="1" applyBorder="1" applyAlignment="1" applyProtection="1">
      <alignment horizontal="center"/>
      <protection/>
    </xf>
    <xf numFmtId="49" fontId="11" fillId="36" borderId="13" xfId="0" applyNumberFormat="1" applyFont="1" applyFill="1" applyBorder="1" applyAlignment="1" applyProtection="1">
      <alignment horizontal="center"/>
      <protection/>
    </xf>
    <xf numFmtId="0" fontId="7" fillId="0" borderId="15" xfId="0" applyFont="1" applyBorder="1" applyAlignment="1">
      <alignment horizontal="center" wrapText="1"/>
    </xf>
    <xf numFmtId="0" fontId="7" fillId="0" borderId="13" xfId="0" applyFont="1" applyBorder="1" applyAlignment="1">
      <alignment horizontal="left" wrapText="1"/>
    </xf>
    <xf numFmtId="0" fontId="12" fillId="36" borderId="16" xfId="0" applyNumberFormat="1" applyFont="1" applyFill="1" applyBorder="1" applyAlignment="1" applyProtection="1">
      <alignment horizontal="left"/>
      <protection/>
    </xf>
    <xf numFmtId="39" fontId="8" fillId="35" borderId="16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>
      <alignment horizontal="left" wrapText="1"/>
    </xf>
    <xf numFmtId="4" fontId="11" fillId="0" borderId="13" xfId="0" applyNumberFormat="1" applyFont="1" applyFill="1" applyBorder="1" applyAlignment="1" applyProtection="1">
      <alignment horizontal="right"/>
      <protection/>
    </xf>
    <xf numFmtId="4" fontId="11" fillId="0" borderId="15" xfId="0" applyNumberFormat="1" applyFont="1" applyFill="1" applyBorder="1" applyAlignment="1" applyProtection="1">
      <alignment horizontal="right"/>
      <protection/>
    </xf>
    <xf numFmtId="39" fontId="7" fillId="0" borderId="14" xfId="0" applyNumberFormat="1" applyFont="1" applyBorder="1" applyAlignment="1">
      <alignment horizontal="right"/>
    </xf>
    <xf numFmtId="49" fontId="7" fillId="0" borderId="17" xfId="0" applyNumberFormat="1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49" fontId="7" fillId="36" borderId="13" xfId="0" applyNumberFormat="1" applyFont="1" applyFill="1" applyBorder="1" applyAlignment="1" applyProtection="1">
      <alignment horizontal="center"/>
      <protection/>
    </xf>
    <xf numFmtId="4" fontId="7" fillId="0" borderId="14" xfId="0" applyNumberFormat="1" applyFont="1" applyFill="1" applyBorder="1" applyAlignment="1" applyProtection="1">
      <alignment/>
      <protection/>
    </xf>
    <xf numFmtId="39" fontId="11" fillId="0" borderId="11" xfId="0" applyNumberFormat="1" applyFont="1" applyFill="1" applyBorder="1" applyAlignment="1" applyProtection="1">
      <alignment/>
      <protection/>
    </xf>
    <xf numFmtId="37" fontId="14" fillId="0" borderId="16" xfId="0" applyNumberFormat="1" applyFont="1" applyBorder="1" applyAlignment="1">
      <alignment horizontal="left"/>
    </xf>
    <xf numFmtId="49" fontId="11" fillId="36" borderId="16" xfId="0" applyNumberFormat="1" applyFont="1" applyFill="1" applyBorder="1" applyAlignment="1" applyProtection="1">
      <alignment horizontal="center"/>
      <protection/>
    </xf>
    <xf numFmtId="4" fontId="11" fillId="36" borderId="16" xfId="0" applyNumberFormat="1" applyFont="1" applyFill="1" applyBorder="1" applyAlignment="1" applyProtection="1">
      <alignment/>
      <protection/>
    </xf>
    <xf numFmtId="0" fontId="7" fillId="35" borderId="15" xfId="0" applyFont="1" applyFill="1" applyBorder="1" applyAlignment="1" applyProtection="1">
      <alignment horizontal="left" wrapText="1"/>
      <protection/>
    </xf>
    <xf numFmtId="0" fontId="10" fillId="0" borderId="16" xfId="0" applyNumberFormat="1" applyFont="1" applyFill="1" applyBorder="1" applyAlignment="1" applyProtection="1">
      <alignment horizontal="left"/>
      <protection/>
    </xf>
    <xf numFmtId="0" fontId="7" fillId="35" borderId="13" xfId="0" applyFont="1" applyFill="1" applyBorder="1" applyAlignment="1" applyProtection="1">
      <alignment horizontal="left"/>
      <protection/>
    </xf>
    <xf numFmtId="49" fontId="11" fillId="35" borderId="13" xfId="0" applyNumberFormat="1" applyFont="1" applyFill="1" applyBorder="1" applyAlignment="1" applyProtection="1">
      <alignment wrapText="1"/>
      <protection/>
    </xf>
    <xf numFmtId="0" fontId="7" fillId="0" borderId="15" xfId="0" applyFont="1" applyBorder="1" applyAlignment="1" applyProtection="1">
      <alignment horizontal="center" wrapText="1"/>
      <protection/>
    </xf>
    <xf numFmtId="37" fontId="7" fillId="36" borderId="19" xfId="0" applyNumberFormat="1" applyFont="1" applyFill="1" applyBorder="1" applyAlignment="1">
      <alignment horizontal="left"/>
    </xf>
    <xf numFmtId="49" fontId="7" fillId="36" borderId="15" xfId="0" applyNumberFormat="1" applyFont="1" applyFill="1" applyBorder="1" applyAlignment="1" applyProtection="1">
      <alignment horizontal="left"/>
      <protection/>
    </xf>
    <xf numFmtId="4" fontId="11" fillId="35" borderId="15" xfId="0" applyNumberFormat="1" applyFont="1" applyFill="1" applyBorder="1" applyAlignment="1" applyProtection="1">
      <alignment/>
      <protection/>
    </xf>
    <xf numFmtId="37" fontId="7" fillId="35" borderId="19" xfId="0" applyNumberFormat="1" applyFont="1" applyFill="1" applyBorder="1" applyAlignment="1">
      <alignment horizontal="left"/>
    </xf>
    <xf numFmtId="37" fontId="7" fillId="35" borderId="20" xfId="0" applyNumberFormat="1" applyFont="1" applyFill="1" applyBorder="1" applyAlignment="1">
      <alignment horizontal="left"/>
    </xf>
    <xf numFmtId="4" fontId="11" fillId="36" borderId="18" xfId="0" applyNumberFormat="1" applyFont="1" applyFill="1" applyBorder="1" applyAlignment="1" applyProtection="1">
      <alignment horizontal="right"/>
      <protection/>
    </xf>
    <xf numFmtId="37" fontId="7" fillId="35" borderId="21" xfId="0" applyNumberFormat="1" applyFont="1" applyFill="1" applyBorder="1" applyAlignment="1">
      <alignment horizontal="left"/>
    </xf>
    <xf numFmtId="0" fontId="7" fillId="35" borderId="17" xfId="0" applyFont="1" applyFill="1" applyBorder="1" applyAlignment="1" applyProtection="1">
      <alignment horizontal="left" wrapText="1"/>
      <protection/>
    </xf>
    <xf numFmtId="4" fontId="11" fillId="36" borderId="17" xfId="0" applyNumberFormat="1" applyFont="1" applyFill="1" applyBorder="1" applyAlignment="1" applyProtection="1">
      <alignment horizontal="right"/>
      <protection/>
    </xf>
    <xf numFmtId="37" fontId="9" fillId="36" borderId="19" xfId="0" applyNumberFormat="1" applyFont="1" applyFill="1" applyBorder="1" applyAlignment="1">
      <alignment horizontal="left"/>
    </xf>
    <xf numFmtId="37" fontId="9" fillId="36" borderId="12" xfId="0" applyNumberFormat="1" applyFont="1" applyFill="1" applyBorder="1" applyAlignment="1">
      <alignment horizontal="left"/>
    </xf>
    <xf numFmtId="0" fontId="7" fillId="0" borderId="15" xfId="0" applyFont="1" applyBorder="1" applyAlignment="1" applyProtection="1">
      <alignment horizontal="left" wrapText="1"/>
      <protection/>
    </xf>
    <xf numFmtId="37" fontId="14" fillId="0" borderId="19" xfId="0" applyNumberFormat="1" applyFont="1" applyBorder="1" applyAlignment="1">
      <alignment horizontal="left"/>
    </xf>
    <xf numFmtId="0" fontId="7" fillId="35" borderId="15" xfId="0" applyFont="1" applyFill="1" applyBorder="1" applyAlignment="1" applyProtection="1">
      <alignment horizontal="left"/>
      <protection/>
    </xf>
    <xf numFmtId="49" fontId="11" fillId="35" borderId="15" xfId="0" applyNumberFormat="1" applyFont="1" applyFill="1" applyBorder="1" applyAlignment="1" applyProtection="1">
      <alignment wrapText="1"/>
      <protection/>
    </xf>
    <xf numFmtId="175" fontId="11" fillId="0" borderId="15" xfId="0" applyNumberFormat="1" applyFont="1" applyFill="1" applyBorder="1" applyAlignment="1" applyProtection="1">
      <alignment horizontal="right"/>
      <protection/>
    </xf>
    <xf numFmtId="175" fontId="11" fillId="0" borderId="0" xfId="0" applyNumberFormat="1" applyFont="1" applyFill="1" applyBorder="1" applyAlignment="1" applyProtection="1">
      <alignment horizontal="right"/>
      <protection/>
    </xf>
    <xf numFmtId="175" fontId="11" fillId="0" borderId="22" xfId="0" applyNumberFormat="1" applyFont="1" applyFill="1" applyBorder="1" applyAlignment="1" applyProtection="1">
      <alignment horizontal="right"/>
      <protection/>
    </xf>
    <xf numFmtId="175" fontId="11" fillId="0" borderId="23" xfId="0" applyNumberFormat="1" applyFont="1" applyFill="1" applyBorder="1" applyAlignment="1" applyProtection="1">
      <alignment horizontal="right"/>
      <protection/>
    </xf>
    <xf numFmtId="0" fontId="55" fillId="0" borderId="16" xfId="0" applyNumberFormat="1" applyFont="1" applyFill="1" applyBorder="1" applyAlignment="1" applyProtection="1">
      <alignment horizontal="left"/>
      <protection/>
    </xf>
    <xf numFmtId="49" fontId="56" fillId="36" borderId="16" xfId="0" applyNumberFormat="1" applyFont="1" applyFill="1" applyBorder="1" applyAlignment="1" applyProtection="1">
      <alignment horizontal="center"/>
      <protection/>
    </xf>
    <xf numFmtId="39" fontId="57" fillId="35" borderId="16" xfId="0" applyNumberFormat="1" applyFont="1" applyFill="1" applyBorder="1" applyAlignment="1" applyProtection="1">
      <alignment/>
      <protection/>
    </xf>
    <xf numFmtId="0" fontId="16" fillId="33" borderId="0" xfId="0" applyFont="1" applyFill="1" applyAlignment="1" applyProtection="1">
      <alignment horizontal="left"/>
      <protection/>
    </xf>
    <xf numFmtId="0" fontId="17" fillId="0" borderId="0" xfId="0" applyFont="1" applyAlignment="1">
      <alignment horizontal="left"/>
    </xf>
    <xf numFmtId="0" fontId="10" fillId="33" borderId="0" xfId="0" applyFont="1" applyFill="1" applyAlignment="1" applyProtection="1">
      <alignment horizontal="left"/>
      <protection/>
    </xf>
    <xf numFmtId="0" fontId="0" fillId="0" borderId="0" xfId="0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H5" sqref="H5"/>
    </sheetView>
  </sheetViews>
  <sheetFormatPr defaultColWidth="10.5" defaultRowHeight="12" customHeight="1"/>
  <cols>
    <col min="1" max="1" width="7" style="2" customWidth="1"/>
    <col min="2" max="2" width="18" style="3" customWidth="1"/>
    <col min="3" max="3" width="74.83203125" style="3" customWidth="1"/>
    <col min="4" max="4" width="10" style="3" customWidth="1"/>
    <col min="5" max="5" width="14.66015625" style="4" customWidth="1"/>
    <col min="6" max="6" width="15.66015625" style="5" customWidth="1"/>
    <col min="7" max="7" width="17.83203125" style="5" customWidth="1"/>
    <col min="8" max="16384" width="10.5" style="1" customWidth="1"/>
  </cols>
  <sheetData>
    <row r="1" spans="1:7" s="6" customFormat="1" ht="27" customHeight="1">
      <c r="A1" s="20" t="s">
        <v>0</v>
      </c>
      <c r="B1" s="7"/>
      <c r="C1" s="7"/>
      <c r="D1" s="7"/>
      <c r="E1" s="8"/>
      <c r="F1" s="7"/>
      <c r="G1" s="7"/>
    </row>
    <row r="2" spans="1:7" s="6" customFormat="1" ht="12.75" customHeight="1">
      <c r="A2" s="80" t="s">
        <v>50</v>
      </c>
      <c r="B2" s="81"/>
      <c r="C2" s="81"/>
      <c r="D2" s="78"/>
      <c r="E2" s="79"/>
      <c r="F2" s="7"/>
      <c r="G2" s="7"/>
    </row>
    <row r="3" spans="1:7" s="6" customFormat="1" ht="12.75" customHeight="1">
      <c r="A3" s="80"/>
      <c r="B3" s="81"/>
      <c r="C3" s="81"/>
      <c r="D3" s="9"/>
      <c r="E3" s="8"/>
      <c r="F3" s="7"/>
      <c r="G3" s="7"/>
    </row>
    <row r="4" spans="1:7" s="6" customFormat="1" ht="12.75" customHeight="1">
      <c r="A4" s="18"/>
      <c r="B4" s="18"/>
      <c r="C4" s="19"/>
      <c r="D4" s="9"/>
      <c r="E4" s="8"/>
      <c r="F4" s="7"/>
      <c r="G4" s="23"/>
    </row>
    <row r="5" spans="1:7" s="6" customFormat="1" ht="6" customHeight="1" thickBot="1">
      <c r="A5" s="7"/>
      <c r="B5" s="7"/>
      <c r="C5" s="7"/>
      <c r="D5" s="7"/>
      <c r="E5" s="8"/>
      <c r="F5" s="7"/>
      <c r="G5" s="7"/>
    </row>
    <row r="6" spans="1:7" s="6" customFormat="1" ht="24" customHeight="1" thickBot="1">
      <c r="A6" s="11" t="s">
        <v>1</v>
      </c>
      <c r="B6" s="11" t="s">
        <v>2</v>
      </c>
      <c r="C6" s="11" t="s">
        <v>3</v>
      </c>
      <c r="D6" s="11" t="s">
        <v>4</v>
      </c>
      <c r="E6" s="12" t="s">
        <v>5</v>
      </c>
      <c r="F6" s="11" t="s">
        <v>6</v>
      </c>
      <c r="G6" s="11" t="s">
        <v>7</v>
      </c>
    </row>
    <row r="7" spans="1:7" s="6" customFormat="1" ht="12.75" customHeight="1" thickBot="1">
      <c r="A7" s="10" t="s">
        <v>8</v>
      </c>
      <c r="B7" s="10">
        <v>2</v>
      </c>
      <c r="C7" s="10">
        <v>3</v>
      </c>
      <c r="D7" s="10">
        <v>4</v>
      </c>
      <c r="E7" s="12">
        <v>5</v>
      </c>
      <c r="F7" s="10">
        <v>6</v>
      </c>
      <c r="G7" s="10">
        <v>7</v>
      </c>
    </row>
    <row r="8" spans="1:7" s="6" customFormat="1" ht="29.25" customHeight="1" thickBot="1">
      <c r="A8" s="13"/>
      <c r="B8" s="14" t="s">
        <v>12</v>
      </c>
      <c r="C8" s="15" t="s">
        <v>13</v>
      </c>
      <c r="D8" s="30"/>
      <c r="E8" s="16"/>
      <c r="F8" s="16"/>
      <c r="G8" s="17">
        <f>SUM(G9:G10)</f>
        <v>0</v>
      </c>
    </row>
    <row r="9" spans="1:7" s="6" customFormat="1" ht="29.25" customHeight="1">
      <c r="A9" s="68">
        <v>1</v>
      </c>
      <c r="B9" s="69" t="s">
        <v>21</v>
      </c>
      <c r="C9" s="70" t="s">
        <v>22</v>
      </c>
      <c r="D9" s="31" t="s">
        <v>9</v>
      </c>
      <c r="E9" s="71">
        <v>45.7</v>
      </c>
      <c r="F9" s="41">
        <v>0</v>
      </c>
      <c r="G9" s="47">
        <f>SUM(F9*E9)</f>
        <v>0</v>
      </c>
    </row>
    <row r="10" spans="1:7" s="6" customFormat="1" ht="29.25" customHeight="1" thickBot="1">
      <c r="A10" s="22">
        <v>2</v>
      </c>
      <c r="B10" s="53">
        <v>113107163</v>
      </c>
      <c r="C10" s="54" t="s">
        <v>23</v>
      </c>
      <c r="D10" s="32" t="s">
        <v>9</v>
      </c>
      <c r="E10" s="72">
        <v>45.7</v>
      </c>
      <c r="F10" s="40">
        <v>0</v>
      </c>
      <c r="G10" s="26">
        <f>SUM(F10*E10)</f>
        <v>0</v>
      </c>
    </row>
    <row r="11" spans="1:7" ht="29.25" customHeight="1" thickBot="1">
      <c r="A11" s="48"/>
      <c r="B11" s="37" t="s">
        <v>16</v>
      </c>
      <c r="C11" s="52" t="s">
        <v>24</v>
      </c>
      <c r="D11" s="49"/>
      <c r="E11" s="50"/>
      <c r="F11" s="50"/>
      <c r="G11" s="38">
        <f>SUM(G12:G13)</f>
        <v>0</v>
      </c>
    </row>
    <row r="12" spans="1:7" ht="29.25" customHeight="1">
      <c r="A12" s="56">
        <v>3</v>
      </c>
      <c r="B12" s="57" t="s">
        <v>18</v>
      </c>
      <c r="C12" s="51" t="s">
        <v>17</v>
      </c>
      <c r="D12" s="33" t="s">
        <v>10</v>
      </c>
      <c r="E12" s="71">
        <v>50</v>
      </c>
      <c r="F12" s="58">
        <v>0</v>
      </c>
      <c r="G12" s="24">
        <f>SUM(F12*E12)</f>
        <v>0</v>
      </c>
    </row>
    <row r="13" spans="1:7" ht="29.25" customHeight="1" thickBot="1">
      <c r="A13" s="22">
        <v>4</v>
      </c>
      <c r="B13" s="53">
        <v>919112212</v>
      </c>
      <c r="C13" s="29" t="s">
        <v>19</v>
      </c>
      <c r="D13" s="34" t="s">
        <v>10</v>
      </c>
      <c r="E13" s="72">
        <v>50</v>
      </c>
      <c r="F13" s="25">
        <v>0</v>
      </c>
      <c r="G13" s="42">
        <f>SUM(F13*E13)</f>
        <v>0</v>
      </c>
    </row>
    <row r="14" spans="1:7" ht="29.25" customHeight="1" thickBot="1">
      <c r="A14" s="48"/>
      <c r="B14" s="37" t="s">
        <v>25</v>
      </c>
      <c r="C14" s="52" t="s">
        <v>26</v>
      </c>
      <c r="D14" s="49"/>
      <c r="E14" s="50"/>
      <c r="F14" s="50"/>
      <c r="G14" s="38">
        <f>SUM(G15:G17)</f>
        <v>0</v>
      </c>
    </row>
    <row r="15" spans="1:7" ht="29.25" customHeight="1">
      <c r="A15" s="62">
        <v>5</v>
      </c>
      <c r="B15" s="43" t="s">
        <v>29</v>
      </c>
      <c r="C15" s="63" t="s">
        <v>27</v>
      </c>
      <c r="D15" s="33" t="s">
        <v>9</v>
      </c>
      <c r="E15" s="74">
        <v>45.7</v>
      </c>
      <c r="F15" s="64">
        <v>0</v>
      </c>
      <c r="G15" s="24">
        <f>SUM(F15*E15)</f>
        <v>0</v>
      </c>
    </row>
    <row r="16" spans="1:7" ht="29.25" customHeight="1">
      <c r="A16" s="60">
        <v>6</v>
      </c>
      <c r="B16" s="44" t="s">
        <v>30</v>
      </c>
      <c r="C16" s="44" t="s">
        <v>28</v>
      </c>
      <c r="D16" s="34" t="s">
        <v>9</v>
      </c>
      <c r="E16" s="73">
        <v>45.7</v>
      </c>
      <c r="F16" s="61">
        <v>0</v>
      </c>
      <c r="G16" s="42">
        <f>SUM(F16*E16)</f>
        <v>0</v>
      </c>
    </row>
    <row r="17" spans="1:7" ht="29.25" customHeight="1" thickBot="1">
      <c r="A17" s="60">
        <v>7</v>
      </c>
      <c r="B17" s="44" t="s">
        <v>31</v>
      </c>
      <c r="C17" s="44" t="s">
        <v>32</v>
      </c>
      <c r="D17" s="34" t="s">
        <v>9</v>
      </c>
      <c r="E17" s="72">
        <v>47.071</v>
      </c>
      <c r="F17" s="61">
        <v>0</v>
      </c>
      <c r="G17" s="42">
        <f>SUM(F17*E17)</f>
        <v>0</v>
      </c>
    </row>
    <row r="18" spans="1:7" ht="29.25" customHeight="1" thickBot="1">
      <c r="A18" s="48"/>
      <c r="B18" s="37" t="s">
        <v>33</v>
      </c>
      <c r="C18" s="52" t="s">
        <v>34</v>
      </c>
      <c r="D18" s="49"/>
      <c r="E18" s="50"/>
      <c r="F18" s="50"/>
      <c r="G18" s="38">
        <f>SUM(G19:G20)</f>
        <v>0</v>
      </c>
    </row>
    <row r="19" spans="1:7" ht="29.25" customHeight="1">
      <c r="A19" s="59">
        <v>8</v>
      </c>
      <c r="B19" s="44">
        <v>916131213</v>
      </c>
      <c r="C19" s="67" t="s">
        <v>35</v>
      </c>
      <c r="D19" s="55" t="s">
        <v>10</v>
      </c>
      <c r="E19" s="74">
        <v>25</v>
      </c>
      <c r="F19" s="64">
        <v>0</v>
      </c>
      <c r="G19" s="24">
        <f>SUM(F19*E19)</f>
        <v>0</v>
      </c>
    </row>
    <row r="20" spans="1:7" ht="29.25" customHeight="1" thickBot="1">
      <c r="A20" s="60">
        <v>9</v>
      </c>
      <c r="B20" s="44" t="s">
        <v>36</v>
      </c>
      <c r="C20" s="44" t="s">
        <v>37</v>
      </c>
      <c r="D20" s="34" t="s">
        <v>38</v>
      </c>
      <c r="E20" s="72">
        <v>1.25</v>
      </c>
      <c r="F20" s="61">
        <v>0</v>
      </c>
      <c r="G20" s="42">
        <f>SUM(F20*E20)</f>
        <v>0</v>
      </c>
    </row>
    <row r="21" spans="1:7" ht="29.25" customHeight="1" thickBot="1">
      <c r="A21" s="48"/>
      <c r="B21" s="37">
        <v>99</v>
      </c>
      <c r="C21" s="52" t="s">
        <v>39</v>
      </c>
      <c r="D21" s="49"/>
      <c r="E21" s="50"/>
      <c r="F21" s="50"/>
      <c r="G21" s="38">
        <f>SUM(G22:G23,G24,G25,G26)</f>
        <v>0</v>
      </c>
    </row>
    <row r="22" spans="1:7" ht="29.25" customHeight="1">
      <c r="A22" s="62">
        <v>10</v>
      </c>
      <c r="B22" s="43">
        <v>997221611</v>
      </c>
      <c r="C22" s="63" t="s">
        <v>20</v>
      </c>
      <c r="D22" s="33" t="s">
        <v>11</v>
      </c>
      <c r="E22" s="74">
        <v>33.1782</v>
      </c>
      <c r="F22" s="64">
        <v>0</v>
      </c>
      <c r="G22" s="24">
        <f>SUM(F22*E22)</f>
        <v>0</v>
      </c>
    </row>
    <row r="23" spans="1:7" ht="29.25" customHeight="1">
      <c r="A23" s="60">
        <v>11</v>
      </c>
      <c r="B23" s="44">
        <v>997221551</v>
      </c>
      <c r="C23" s="44" t="s">
        <v>40</v>
      </c>
      <c r="D23" s="34" t="s">
        <v>11</v>
      </c>
      <c r="E23" s="73">
        <v>33.1782</v>
      </c>
      <c r="F23" s="61">
        <v>0</v>
      </c>
      <c r="G23" s="42">
        <f>SUM(F23*E23)</f>
        <v>0</v>
      </c>
    </row>
    <row r="24" spans="1:7" ht="29.25" customHeight="1">
      <c r="A24" s="60">
        <v>12</v>
      </c>
      <c r="B24" s="44">
        <v>997221559</v>
      </c>
      <c r="C24" s="44" t="s">
        <v>41</v>
      </c>
      <c r="D24" s="34" t="s">
        <v>11</v>
      </c>
      <c r="E24" s="73">
        <v>962.1678</v>
      </c>
      <c r="F24" s="61">
        <v>0</v>
      </c>
      <c r="G24" s="42">
        <f>SUM(F24*E24)</f>
        <v>0</v>
      </c>
    </row>
    <row r="25" spans="1:7" ht="29.25" customHeight="1">
      <c r="A25" s="60">
        <v>13</v>
      </c>
      <c r="B25" s="44">
        <v>997013655</v>
      </c>
      <c r="C25" s="44" t="s">
        <v>42</v>
      </c>
      <c r="D25" s="34" t="s">
        <v>11</v>
      </c>
      <c r="E25" s="73">
        <v>33.1782</v>
      </c>
      <c r="F25" s="61">
        <v>0</v>
      </c>
      <c r="G25" s="42">
        <f>SUM(F25*E25)</f>
        <v>0</v>
      </c>
    </row>
    <row r="26" spans="1:7" ht="29.25" customHeight="1" thickBot="1">
      <c r="A26" s="60">
        <v>14</v>
      </c>
      <c r="B26" s="44" t="s">
        <v>43</v>
      </c>
      <c r="C26" s="44" t="s">
        <v>44</v>
      </c>
      <c r="D26" s="34" t="s">
        <v>11</v>
      </c>
      <c r="E26" s="72">
        <v>40.7</v>
      </c>
      <c r="F26" s="61">
        <v>0</v>
      </c>
      <c r="G26" s="42">
        <f>SUM(F26*E26)</f>
        <v>0</v>
      </c>
    </row>
    <row r="27" spans="1:7" ht="29.25" customHeight="1" thickBot="1">
      <c r="A27" s="48"/>
      <c r="B27" s="37"/>
      <c r="C27" s="52" t="s">
        <v>45</v>
      </c>
      <c r="D27" s="49"/>
      <c r="E27" s="50"/>
      <c r="F27" s="50"/>
      <c r="G27" s="38">
        <f>SUM(G28:G29)</f>
        <v>0</v>
      </c>
    </row>
    <row r="28" spans="1:7" ht="29.25" customHeight="1">
      <c r="A28" s="65">
        <v>15</v>
      </c>
      <c r="B28" s="27">
        <v>30001000</v>
      </c>
      <c r="C28" s="39" t="s">
        <v>46</v>
      </c>
      <c r="D28" s="35" t="s">
        <v>47</v>
      </c>
      <c r="E28" s="71">
        <v>1</v>
      </c>
      <c r="F28" s="58">
        <v>0</v>
      </c>
      <c r="G28" s="21">
        <f>SUM(F28*E28)</f>
        <v>0</v>
      </c>
    </row>
    <row r="29" spans="1:7" ht="29.25" customHeight="1" thickBot="1">
      <c r="A29" s="66">
        <v>16</v>
      </c>
      <c r="B29" s="28" t="s">
        <v>48</v>
      </c>
      <c r="C29" s="36" t="s">
        <v>49</v>
      </c>
      <c r="D29" s="45" t="s">
        <v>47</v>
      </c>
      <c r="E29" s="72">
        <v>1</v>
      </c>
      <c r="F29" s="61">
        <v>0</v>
      </c>
      <c r="G29" s="46">
        <f>SUM(F29*E29)</f>
        <v>0</v>
      </c>
    </row>
    <row r="30" spans="1:7" ht="30" customHeight="1" thickBot="1">
      <c r="A30" s="48"/>
      <c r="B30" s="37"/>
      <c r="C30" s="75" t="s">
        <v>14</v>
      </c>
      <c r="D30" s="76" t="s">
        <v>15</v>
      </c>
      <c r="E30" s="50"/>
      <c r="F30" s="50"/>
      <c r="G30" s="77">
        <f>SUM(G27+G21+G18+G14+G11+G8)</f>
        <v>0</v>
      </c>
    </row>
  </sheetData>
  <sheetProtection/>
  <mergeCells count="3">
    <mergeCell ref="D2:E2"/>
    <mergeCell ref="A2:C2"/>
    <mergeCell ref="A3:C3"/>
  </mergeCells>
  <printOptions/>
  <pageMargins left="0.3937007874015748" right="0.3937007874015748" top="0.5905511811023623" bottom="0.7874015748031497" header="0" footer="0"/>
  <pageSetup fitToHeight="100" fitToWidth="1" horizontalDpi="600" verticalDpi="600" orientation="portrait" paperSize="9" scale="80" r:id="rId1"/>
  <headerFooter alignWithMargins="0">
    <oddFooter>&amp;L&amp;F&amp;C&amp;P z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 Mesteková</cp:lastModifiedBy>
  <dcterms:modified xsi:type="dcterms:W3CDTF">2021-04-14T10:51:24Z</dcterms:modified>
  <cp:category/>
  <cp:version/>
  <cp:contentType/>
  <cp:contentStatus/>
</cp:coreProperties>
</file>